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eu Hoang\Desktop\"/>
    </mc:Choice>
  </mc:AlternateContent>
  <xr:revisionPtr revIDLastSave="0" documentId="8_{3E283AE2-D08C-4B15-A2F0-DCBC50542F98}" xr6:coauthVersionLast="45" xr6:coauthVersionMax="45" xr10:uidLastSave="{00000000-0000-0000-0000-000000000000}"/>
  <bookViews>
    <workbookView xWindow="-120" yWindow="-120" windowWidth="20730" windowHeight="11160" xr2:uid="{B31EB14F-4D4B-4CF9-A21A-3AB2BBA67F3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4" i="1"/>
  <c r="L15" i="1" s="1"/>
  <c r="L12" i="1"/>
  <c r="L11" i="1"/>
  <c r="L6" i="1"/>
  <c r="L8" i="1" s="1"/>
  <c r="L5" i="1"/>
  <c r="L3" i="1"/>
  <c r="L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Nguyễn Cảnh Hoàng Danh</author>
  </authors>
  <commentList>
    <comment ref="L1" authorId="0" shapeId="0" xr:uid="{FE020337-FD1B-4B04-A5DA-BCCA8EFA3A8A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số</t>
        </r>
      </text>
    </comment>
    <comment ref="L2" authorId="0" shapeId="0" xr:uid="{C6BD3411-B5F8-46EF-A26A-65E2C44D97BC}">
      <text>
        <r>
          <rPr>
            <b/>
            <sz val="8"/>
            <color indexed="81"/>
            <rFont val="Tahoma"/>
          </rPr>
          <t>Nguyễn Cảnh Hoàng Danh:</t>
        </r>
        <r>
          <rPr>
            <sz val="8"/>
            <color indexed="81"/>
            <rFont val="Tahoma"/>
          </rPr>
          <t xml:space="preserve">
Số tiền bằng chữ</t>
        </r>
      </text>
    </comment>
  </commentList>
</comments>
</file>

<file path=xl/sharedStrings.xml><?xml version="1.0" encoding="utf-8"?>
<sst xmlns="http://schemas.openxmlformats.org/spreadsheetml/2006/main" count="17" uniqueCount="16">
  <si>
    <t>Tên khách hàng</t>
  </si>
  <si>
    <t>tài khoản</t>
  </si>
  <si>
    <r>
      <t>Tên TK trích Nợ</t>
    </r>
    <r>
      <rPr>
        <sz val="10"/>
        <rFont val="Times New Roman"/>
      </rPr>
      <t>/</t>
    </r>
    <r>
      <rPr>
        <i/>
        <sz val="10"/>
        <rFont val="Times New Roman"/>
        <family val="1"/>
      </rPr>
      <t xml:space="preserve">Dr A/c Name: </t>
    </r>
  </si>
  <si>
    <r>
      <t>Người hưởng</t>
    </r>
    <r>
      <rPr>
        <i/>
        <sz val="10"/>
        <rFont val="Times New Roman"/>
        <family val="1"/>
      </rPr>
      <t>/Beneficiary:</t>
    </r>
  </si>
  <si>
    <t>Ngan hàng</t>
  </si>
  <si>
    <r>
      <t>Số TK trích Nợ</t>
    </r>
    <r>
      <rPr>
        <i/>
        <sz val="10"/>
        <rFont val="Times New Roman"/>
        <family val="1"/>
      </rPr>
      <t xml:space="preserve">/Dr A/c No: </t>
    </r>
  </si>
  <si>
    <r>
      <t>Số CMND/HC</t>
    </r>
    <r>
      <rPr>
        <i/>
        <sz val="10"/>
        <rFont val="Times New Roman"/>
        <family val="1"/>
      </rPr>
      <t xml:space="preserve">/ID/PP: </t>
    </r>
  </si>
  <si>
    <r>
      <t>Ngày cấp/</t>
    </r>
    <r>
      <rPr>
        <i/>
        <sz val="10"/>
        <rFont val="Times New Roman"/>
        <family val="1"/>
      </rPr>
      <t>Date:</t>
    </r>
  </si>
  <si>
    <r>
      <t>Tại NH</t>
    </r>
    <r>
      <rPr>
        <sz val="10"/>
        <rFont val="Times New Roman"/>
      </rPr>
      <t>/</t>
    </r>
    <r>
      <rPr>
        <i/>
        <sz val="10"/>
        <rFont val="Times New Roman"/>
        <family val="1"/>
      </rPr>
      <t xml:space="preserve">At Bank: </t>
    </r>
    <r>
      <rPr>
        <b/>
        <sz val="10"/>
        <rFont val="Times New Roman"/>
        <family val="1"/>
      </rPr>
      <t>TMCP Đầu tư và Phát triển Việt Nam</t>
    </r>
  </si>
  <si>
    <r>
      <t>Nơi cấp</t>
    </r>
    <r>
      <rPr>
        <sz val="10"/>
        <rFont val="Times New Roman"/>
      </rPr>
      <t>/</t>
    </r>
    <r>
      <rPr>
        <i/>
        <sz val="10"/>
        <rFont val="Times New Roman"/>
        <family val="1"/>
      </rPr>
      <t>Place:</t>
    </r>
  </si>
  <si>
    <t>Số tièn</t>
  </si>
  <si>
    <r>
      <t>Chi nhánh</t>
    </r>
    <r>
      <rPr>
        <sz val="10"/>
        <rFont val="Times New Roman"/>
      </rPr>
      <t>/</t>
    </r>
    <r>
      <rPr>
        <i/>
        <sz val="10"/>
        <rFont val="Times New Roman"/>
        <family val="1"/>
      </rPr>
      <t>Brach:</t>
    </r>
    <r>
      <rPr>
        <b/>
        <sz val="10"/>
        <rFont val="Times New Roman"/>
        <family val="1"/>
      </rPr>
      <t xml:space="preserve"> Nam Gia Lai</t>
    </r>
  </si>
  <si>
    <r>
      <t>Số TK</t>
    </r>
    <r>
      <rPr>
        <sz val="10"/>
        <rFont val="Times New Roman"/>
      </rPr>
      <t>/</t>
    </r>
    <r>
      <rPr>
        <i/>
        <sz val="10"/>
        <rFont val="Times New Roman"/>
        <family val="1"/>
      </rPr>
      <t>A/C No:</t>
    </r>
  </si>
  <si>
    <r>
      <t>Tại NH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At Bank: </t>
    </r>
  </si>
  <si>
    <t>Nội dung</t>
  </si>
  <si>
    <t xml:space="preserve">Công ty TNHH MTV Tổng công 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</si>
</sst>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9"/>
      <name val="Times New Roman"/>
    </font>
    <font>
      <sz val="12"/>
      <name val="Times New Roman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</font>
    <font>
      <i/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</font>
    <font>
      <b/>
      <sz val="10"/>
      <color indexed="10"/>
      <name val="Times New Roman"/>
      <family val="1"/>
    </font>
    <font>
      <b/>
      <sz val="10"/>
      <color indexed="9"/>
      <name val="Bodoni MT Black"/>
      <family val="1"/>
    </font>
    <font>
      <i/>
      <sz val="10"/>
      <color indexed="8"/>
      <name val="Times New Roman"/>
      <family val="1"/>
    </font>
    <font>
      <sz val="11"/>
      <name val="Times New Roman"/>
    </font>
    <font>
      <sz val="10"/>
      <name val="Times New Roman"/>
      <family val="1"/>
    </font>
    <font>
      <sz val="11"/>
      <color indexed="9"/>
      <name val="Times New Roman"/>
    </font>
    <font>
      <sz val="11"/>
      <color indexed="8"/>
      <name val=".VnTime"/>
      <family val="2"/>
    </font>
    <font>
      <i/>
      <sz val="10"/>
      <color indexed="8"/>
      <name val=".VnTim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</font>
    <font>
      <sz val="8"/>
      <name val="Arial"/>
      <family val="2"/>
    </font>
    <font>
      <sz val="8"/>
      <name val="Times New Roman"/>
      <family val="1"/>
    </font>
    <font>
      <sz val="8"/>
      <color indexed="9"/>
      <name val="Arial"/>
    </font>
    <font>
      <b/>
      <sz val="11"/>
      <color indexed="8"/>
      <name val="Times New Roman"/>
      <family val="1"/>
    </font>
    <font>
      <b/>
      <sz val="10"/>
      <name val="Bodoni MT"/>
      <family val="1"/>
    </font>
    <font>
      <b/>
      <sz val="9"/>
      <color indexed="8"/>
      <name val="Times New Roman"/>
      <family val="1"/>
    </font>
    <font>
      <b/>
      <sz val="10"/>
      <name val="Bodoni MT Black"/>
      <family val="1"/>
    </font>
    <font>
      <u/>
      <sz val="12"/>
      <color indexed="12"/>
      <name val="Times New Roman"/>
    </font>
    <font>
      <u/>
      <sz val="12"/>
      <color indexed="8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164" fontId="4" fillId="0" borderId="0" xfId="1" applyNumberFormat="1" applyFont="1" applyFill="1" applyProtection="1">
      <protection locked="0"/>
    </xf>
    <xf numFmtId="0" fontId="5" fillId="0" borderId="0" xfId="0" applyFont="1"/>
    <xf numFmtId="0" fontId="6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9" fillId="0" borderId="0" xfId="2" applyFont="1"/>
    <xf numFmtId="0" fontId="4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4" fillId="0" borderId="0" xfId="2" applyFont="1"/>
    <xf numFmtId="0" fontId="4" fillId="0" borderId="0" xfId="0" applyFont="1"/>
    <xf numFmtId="0" fontId="15" fillId="0" borderId="0" xfId="0" applyFont="1" applyAlignment="1">
      <alignment horizontal="center"/>
    </xf>
    <xf numFmtId="0" fontId="8" fillId="0" borderId="0" xfId="0" applyFont="1"/>
    <xf numFmtId="0" fontId="16" fillId="0" borderId="0" xfId="0" quotePrefix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5" fillId="0" borderId="0" xfId="0" applyFont="1"/>
    <xf numFmtId="14" fontId="4" fillId="0" borderId="0" xfId="0" applyNumberFormat="1" applyFont="1"/>
    <xf numFmtId="0" fontId="19" fillId="0" borderId="0" xfId="0" applyFont="1"/>
    <xf numFmtId="164" fontId="21" fillId="0" borderId="0" xfId="1" applyNumberFormat="1" applyFont="1" applyFill="1" applyAlignment="1" applyProtection="1">
      <alignment horizontal="center"/>
    </xf>
    <xf numFmtId="0" fontId="22" fillId="0" borderId="0" xfId="0" applyFont="1"/>
    <xf numFmtId="0" fontId="9" fillId="0" borderId="0" xfId="0" applyFont="1"/>
    <xf numFmtId="0" fontId="23" fillId="0" borderId="0" xfId="0" applyFont="1" applyProtection="1">
      <protection locked="0"/>
    </xf>
    <xf numFmtId="0" fontId="6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6" fillId="0" borderId="0" xfId="0" applyFont="1"/>
    <xf numFmtId="0" fontId="13" fillId="0" borderId="0" xfId="0" applyFont="1"/>
    <xf numFmtId="0" fontId="27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28" fillId="0" borderId="0" xfId="1" applyNumberFormat="1" applyFont="1" applyFill="1" applyAlignment="1" applyProtection="1">
      <alignment horizontal="left"/>
    </xf>
    <xf numFmtId="49" fontId="28" fillId="0" borderId="0" xfId="1" applyNumberFormat="1" applyFont="1" applyFill="1" applyAlignment="1" applyProtection="1"/>
    <xf numFmtId="0" fontId="24" fillId="0" borderId="0" xfId="0" quotePrefix="1" applyFont="1" applyAlignment="1" applyProtection="1">
      <alignment horizontal="left"/>
      <protection locked="0"/>
    </xf>
    <xf numFmtId="0" fontId="6" fillId="0" borderId="0" xfId="0" quotePrefix="1" applyFont="1"/>
    <xf numFmtId="0" fontId="7" fillId="0" borderId="0" xfId="0" quotePrefix="1" applyFont="1" applyAlignment="1">
      <alignment horizontal="center"/>
    </xf>
    <xf numFmtId="14" fontId="29" fillId="0" borderId="0" xfId="0" applyNumberFormat="1" applyFont="1" applyAlignment="1">
      <alignment horizontal="center"/>
    </xf>
    <xf numFmtId="49" fontId="11" fillId="0" borderId="0" xfId="1" applyNumberFormat="1" applyFont="1" applyFill="1" applyAlignment="1" applyProtection="1">
      <alignment horizontal="left"/>
    </xf>
    <xf numFmtId="0" fontId="28" fillId="0" borderId="0" xfId="0" applyFont="1"/>
    <xf numFmtId="0" fontId="30" fillId="0" borderId="0" xfId="0" applyFont="1" applyAlignment="1">
      <alignment horizontal="left"/>
    </xf>
    <xf numFmtId="165" fontId="31" fillId="0" borderId="0" xfId="0" applyNumberFormat="1" applyFont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8" fillId="3" borderId="0" xfId="0" applyFont="1" applyFill="1"/>
    <xf numFmtId="0" fontId="33" fillId="0" borderId="0" xfId="0" quotePrefix="1" applyFont="1" applyAlignment="1">
      <alignment horizontal="center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34" fillId="0" borderId="0" xfId="0" applyFont="1"/>
    <xf numFmtId="0" fontId="28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64" fontId="7" fillId="0" borderId="0" xfId="1" applyNumberFormat="1" applyFont="1" applyFill="1" applyAlignment="1" applyProtection="1">
      <alignment horizontal="center"/>
    </xf>
    <xf numFmtId="0" fontId="27" fillId="0" borderId="0" xfId="0" applyFont="1"/>
    <xf numFmtId="0" fontId="36" fillId="0" borderId="0" xfId="0" applyFont="1"/>
    <xf numFmtId="0" fontId="5" fillId="0" borderId="0" xfId="0" quotePrefix="1" applyFont="1"/>
    <xf numFmtId="0" fontId="38" fillId="0" borderId="0" xfId="3" applyFont="1" applyFill="1" applyAlignment="1" applyProtection="1"/>
  </cellXfs>
  <cellStyles count="4">
    <cellStyle name="Comma" xfId="1" builtinId="3"/>
    <cellStyle name="Hyperlink" xfId="3" builtinId="8"/>
    <cellStyle name="Normal" xfId="0" builtinId="0"/>
    <cellStyle name="Normal_VCB UNC" xfId="2" xr:uid="{A28D440A-6409-4D70-9FF1-3F68565B4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in%20UCN.xls#'NHAP LIEU'!A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22</xdr:row>
      <xdr:rowOff>95250</xdr:rowOff>
    </xdr:from>
    <xdr:to>
      <xdr:col>6</xdr:col>
      <xdr:colOff>904875</xdr:colOff>
      <xdr:row>23</xdr:row>
      <xdr:rowOff>114300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C854DBC-EB05-4B83-8F9D-2328A74CDB6C}"/>
            </a:ext>
          </a:extLst>
        </xdr:cNvPr>
        <xdr:cNvSpPr txBox="1">
          <a:spLocks noChangeArrowheads="1"/>
        </xdr:cNvSpPr>
      </xdr:nvSpPr>
      <xdr:spPr bwMode="auto">
        <a:xfrm>
          <a:off x="5181600" y="3781425"/>
          <a:ext cx="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Charge included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10</xdr:col>
      <xdr:colOff>0</xdr:colOff>
      <xdr:row>14</xdr:row>
      <xdr:rowOff>38100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D523E6BB-FCE5-4F56-82AF-44AC3EBD3923}"/>
            </a:ext>
          </a:extLst>
        </xdr:cNvPr>
        <xdr:cNvSpPr>
          <a:spLocks noChangeShapeType="1"/>
        </xdr:cNvSpPr>
      </xdr:nvSpPr>
      <xdr:spPr bwMode="auto">
        <a:xfrm>
          <a:off x="0" y="2133600"/>
          <a:ext cx="7153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904875</xdr:colOff>
      <xdr:row>4</xdr:row>
      <xdr:rowOff>9525</xdr:rowOff>
    </xdr:from>
    <xdr:to>
      <xdr:col>3</xdr:col>
      <xdr:colOff>904875</xdr:colOff>
      <xdr:row>11</xdr:row>
      <xdr:rowOff>38100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D94CEED2-D10D-46D8-B7E0-059818ABB1B4}"/>
            </a:ext>
          </a:extLst>
        </xdr:cNvPr>
        <xdr:cNvSpPr>
          <a:spLocks noChangeShapeType="1"/>
        </xdr:cNvSpPr>
      </xdr:nvSpPr>
      <xdr:spPr bwMode="auto">
        <a:xfrm>
          <a:off x="3076575" y="533400"/>
          <a:ext cx="0" cy="1181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485775</xdr:colOff>
      <xdr:row>0</xdr:row>
      <xdr:rowOff>19050</xdr:rowOff>
    </xdr:from>
    <xdr:to>
      <xdr:col>6</xdr:col>
      <xdr:colOff>542925</xdr:colOff>
      <xdr:row>1</xdr:row>
      <xdr:rowOff>76200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9B03D613-32A6-45B8-A0B8-F9B0CBC44663}"/>
            </a:ext>
          </a:extLst>
        </xdr:cNvPr>
        <xdr:cNvSpPr txBox="1">
          <a:spLocks noChangeArrowheads="1"/>
        </xdr:cNvSpPr>
      </xdr:nvSpPr>
      <xdr:spPr bwMode="auto">
        <a:xfrm>
          <a:off x="2657475" y="19050"/>
          <a:ext cx="1885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Bodoni MT Black"/>
            </a:rPr>
            <a:t>ỦY NHIỆM CHI</a:t>
          </a:r>
        </a:p>
      </xdr:txBody>
    </xdr:sp>
    <xdr:clientData/>
  </xdr:twoCellAnchor>
  <xdr:twoCellAnchor editAs="oneCell">
    <xdr:from>
      <xdr:col>3</xdr:col>
      <xdr:colOff>476250</xdr:colOff>
      <xdr:row>1</xdr:row>
      <xdr:rowOff>104775</xdr:rowOff>
    </xdr:from>
    <xdr:to>
      <xdr:col>6</xdr:col>
      <xdr:colOff>571500</xdr:colOff>
      <xdr:row>2</xdr:row>
      <xdr:rowOff>180975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0AE82777-925F-4960-A276-5678335D4C86}"/>
            </a:ext>
          </a:extLst>
        </xdr:cNvPr>
        <xdr:cNvSpPr txBox="1">
          <a:spLocks noChangeArrowheads="1"/>
        </xdr:cNvSpPr>
      </xdr:nvSpPr>
      <xdr:spPr bwMode="auto">
        <a:xfrm>
          <a:off x="2647950" y="247650"/>
          <a:ext cx="1924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ODER</a:t>
          </a:r>
        </a:p>
      </xdr:txBody>
    </xdr:sp>
    <xdr:clientData/>
  </xdr:twoCellAnchor>
  <xdr:twoCellAnchor>
    <xdr:from>
      <xdr:col>6</xdr:col>
      <xdr:colOff>466725</xdr:colOff>
      <xdr:row>0</xdr:row>
      <xdr:rowOff>28575</xdr:rowOff>
    </xdr:from>
    <xdr:to>
      <xdr:col>10</xdr:col>
      <xdr:colOff>47625</xdr:colOff>
      <xdr:row>5</xdr:row>
      <xdr:rowOff>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669BBDB8-5178-4F98-8F56-011F1A627C4F}"/>
            </a:ext>
          </a:extLst>
        </xdr:cNvPr>
        <xdr:cNvSpPr txBox="1">
          <a:spLocks noChangeArrowheads="1"/>
        </xdr:cNvSpPr>
      </xdr:nvSpPr>
      <xdr:spPr bwMode="auto">
        <a:xfrm>
          <a:off x="4962525" y="28575"/>
          <a:ext cx="22383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</a:t>
          </a: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C004/O 2012(14,8cmx21cm)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Số / </a:t>
          </a: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Seq No :……………………..</a:t>
          </a: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Ngày / </a:t>
          </a: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 : ……../……../……..</a:t>
          </a:r>
        </a:p>
      </xdr:txBody>
    </xdr:sp>
    <xdr:clientData/>
  </xdr:twoCellAnchor>
  <xdr:twoCellAnchor>
    <xdr:from>
      <xdr:col>2</xdr:col>
      <xdr:colOff>638175</xdr:colOff>
      <xdr:row>23</xdr:row>
      <xdr:rowOff>133350</xdr:rowOff>
    </xdr:from>
    <xdr:to>
      <xdr:col>5</xdr:col>
      <xdr:colOff>504825</xdr:colOff>
      <xdr:row>25</xdr:row>
      <xdr:rowOff>171450</xdr:rowOff>
    </xdr:to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C7040A14-65DF-4FA3-9C4F-BFAF24252251}"/>
            </a:ext>
          </a:extLst>
        </xdr:cNvPr>
        <xdr:cNvSpPr txBox="1">
          <a:spLocks noChangeArrowheads="1"/>
        </xdr:cNvSpPr>
      </xdr:nvSpPr>
      <xdr:spPr bwMode="auto">
        <a:xfrm>
          <a:off x="2124075" y="4019550"/>
          <a:ext cx="21907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Chủ tài khoản/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Acc holder</a:t>
          </a:r>
        </a:p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(ký và ghi rõ họ tên/Signature &amp; full name)</a:t>
          </a:r>
        </a:p>
      </xdr:txBody>
    </xdr:sp>
    <xdr:clientData/>
  </xdr:twoCellAnchor>
  <xdr:twoCellAnchor editAs="oneCell">
    <xdr:from>
      <xdr:col>0</xdr:col>
      <xdr:colOff>28575</xdr:colOff>
      <xdr:row>23</xdr:row>
      <xdr:rowOff>133350</xdr:rowOff>
    </xdr:from>
    <xdr:to>
      <xdr:col>3</xdr:col>
      <xdr:colOff>381000</xdr:colOff>
      <xdr:row>26</xdr:row>
      <xdr:rowOff>9525</xdr:rowOff>
    </xdr:to>
    <xdr:sp macro="" textlink="">
      <xdr:nvSpPr>
        <xdr:cNvPr id="9" name="Text Box 23">
          <a:extLst>
            <a:ext uri="{FF2B5EF4-FFF2-40B4-BE49-F238E27FC236}">
              <a16:creationId xmlns:a16="http://schemas.microsoft.com/office/drawing/2014/main" id="{61C359A8-B708-4030-A268-9E7E4645F871}"/>
            </a:ext>
          </a:extLst>
        </xdr:cNvPr>
        <xdr:cNvSpPr txBox="1">
          <a:spLocks noChangeArrowheads="1"/>
        </xdr:cNvSpPr>
      </xdr:nvSpPr>
      <xdr:spPr bwMode="auto">
        <a:xfrm>
          <a:off x="28575" y="4019550"/>
          <a:ext cx="218122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Kế toán trưởng/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Chief Accountant</a:t>
          </a:r>
        </a:p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(ký và ghi rõ họ tên/Signature&amp; full name)</a:t>
          </a:r>
        </a:p>
      </xdr:txBody>
    </xdr:sp>
    <xdr:clientData/>
  </xdr:twoCellAnchor>
  <xdr:twoCellAnchor editAs="oneCell">
    <xdr:from>
      <xdr:col>5</xdr:col>
      <xdr:colOff>552450</xdr:colOff>
      <xdr:row>23</xdr:row>
      <xdr:rowOff>123825</xdr:rowOff>
    </xdr:from>
    <xdr:to>
      <xdr:col>8</xdr:col>
      <xdr:colOff>133350</xdr:colOff>
      <xdr:row>25</xdr:row>
      <xdr:rowOff>57150</xdr:rowOff>
    </xdr:to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id="{E4E73E92-1CC5-47C0-BBBF-0870EC257A50}"/>
            </a:ext>
          </a:extLst>
        </xdr:cNvPr>
        <xdr:cNvSpPr txBox="1">
          <a:spLocks noChangeArrowheads="1"/>
        </xdr:cNvSpPr>
      </xdr:nvSpPr>
      <xdr:spPr bwMode="auto">
        <a:xfrm>
          <a:off x="4362450" y="4010025"/>
          <a:ext cx="14097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Giao dịch viên/</a:t>
          </a: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Received by</a:t>
          </a:r>
        </a:p>
      </xdr:txBody>
    </xdr:sp>
    <xdr:clientData/>
  </xdr:twoCellAnchor>
  <xdr:oneCellAnchor>
    <xdr:from>
      <xdr:col>6</xdr:col>
      <xdr:colOff>173987</xdr:colOff>
      <xdr:row>23</xdr:row>
      <xdr:rowOff>34409</xdr:rowOff>
    </xdr:from>
    <xdr:ext cx="1852302" cy="178832"/>
    <xdr:sp macro="" textlink="">
      <xdr:nvSpPr>
        <xdr:cNvPr id="11" name="Text Box 30">
          <a:extLst>
            <a:ext uri="{FF2B5EF4-FFF2-40B4-BE49-F238E27FC236}">
              <a16:creationId xmlns:a16="http://schemas.microsoft.com/office/drawing/2014/main" id="{90D0B43C-67A1-40C6-8682-83908807E875}"/>
            </a:ext>
          </a:extLst>
        </xdr:cNvPr>
        <xdr:cNvSpPr txBox="1">
          <a:spLocks noChangeArrowheads="1"/>
        </xdr:cNvSpPr>
      </xdr:nvSpPr>
      <xdr:spPr bwMode="auto">
        <a:xfrm>
          <a:off x="4669787" y="3920609"/>
          <a:ext cx="1852302" cy="1788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NGÂN HÀNG/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BANK SENDER (BIDV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oneCellAnchor>
  <xdr:twoCellAnchor editAs="oneCell">
    <xdr:from>
      <xdr:col>7</xdr:col>
      <xdr:colOff>400050</xdr:colOff>
      <xdr:row>23</xdr:row>
      <xdr:rowOff>95250</xdr:rowOff>
    </xdr:from>
    <xdr:to>
      <xdr:col>10</xdr:col>
      <xdr:colOff>85725</xdr:colOff>
      <xdr:row>25</xdr:row>
      <xdr:rowOff>95250</xdr:rowOff>
    </xdr:to>
    <xdr:sp macro="" textlink="">
      <xdr:nvSpPr>
        <xdr:cNvPr id="12" name="Text Box 31">
          <a:extLst>
            <a:ext uri="{FF2B5EF4-FFF2-40B4-BE49-F238E27FC236}">
              <a16:creationId xmlns:a16="http://schemas.microsoft.com/office/drawing/2014/main" id="{53BDEF90-B917-445F-A16C-9BBA2BC2E398}"/>
            </a:ext>
          </a:extLst>
        </xdr:cNvPr>
        <xdr:cNvSpPr txBox="1">
          <a:spLocks noChangeArrowheads="1"/>
        </xdr:cNvSpPr>
      </xdr:nvSpPr>
      <xdr:spPr bwMode="auto">
        <a:xfrm>
          <a:off x="5581650" y="3981450"/>
          <a:ext cx="15144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Kiểm soát/</a:t>
          </a: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Verified by</a:t>
          </a:r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3</xdr:col>
      <xdr:colOff>371475</xdr:colOff>
      <xdr:row>13</xdr:row>
      <xdr:rowOff>38100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E1B349F8-A045-422D-9897-5D4585BFCDCF}"/>
            </a:ext>
          </a:extLst>
        </xdr:cNvPr>
        <xdr:cNvSpPr txBox="1">
          <a:spLocks noChangeArrowheads="1"/>
        </xdr:cNvSpPr>
      </xdr:nvSpPr>
      <xdr:spPr bwMode="auto">
        <a:xfrm>
          <a:off x="0" y="1743075"/>
          <a:ext cx="22002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Số tiền bằng số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Amount in figures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2</xdr:col>
      <xdr:colOff>323850</xdr:colOff>
      <xdr:row>12</xdr:row>
      <xdr:rowOff>0</xdr:rowOff>
    </xdr:from>
    <xdr:to>
      <xdr:col>4</xdr:col>
      <xdr:colOff>19050</xdr:colOff>
      <xdr:row>13</xdr:row>
      <xdr:rowOff>47625</xdr:rowOff>
    </xdr:to>
    <xdr:sp macro="" textlink="'[1]NHAP LIEU'!$E$9">
      <xdr:nvSpPr>
        <xdr:cNvPr id="14" name="Text Box 36">
          <a:extLst>
            <a:ext uri="{FF2B5EF4-FFF2-40B4-BE49-F238E27FC236}">
              <a16:creationId xmlns:a16="http://schemas.microsoft.com/office/drawing/2014/main" id="{2CF3F91A-3592-4315-B855-35DCDC54B73D}"/>
            </a:ext>
          </a:extLst>
        </xdr:cNvPr>
        <xdr:cNvSpPr txBox="1">
          <a:spLocks noChangeArrowheads="1" noTextEdit="1"/>
        </xdr:cNvSpPr>
      </xdr:nvSpPr>
      <xdr:spPr bwMode="auto">
        <a:xfrm>
          <a:off x="1809750" y="1743075"/>
          <a:ext cx="13335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0FC14D22-DAA4-4C9E-BBE4-9022A5070C35}" type="TxLink">
            <a:rPr lang="en-US" sz="11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60,000,000 </a:t>
          </a:fld>
          <a:endParaRPr lang="en-US" sz="1100" b="1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9</xdr:col>
      <xdr:colOff>809625</xdr:colOff>
      <xdr:row>20</xdr:row>
      <xdr:rowOff>0</xdr:rowOff>
    </xdr:to>
    <xdr:sp macro="" textlink="">
      <xdr:nvSpPr>
        <xdr:cNvPr id="15" name="Line 37">
          <a:extLst>
            <a:ext uri="{FF2B5EF4-FFF2-40B4-BE49-F238E27FC236}">
              <a16:creationId xmlns:a16="http://schemas.microsoft.com/office/drawing/2014/main" id="{720019E2-ECF9-4B3D-B149-761456EA3333}"/>
            </a:ext>
          </a:extLst>
        </xdr:cNvPr>
        <xdr:cNvSpPr>
          <a:spLocks noChangeShapeType="1"/>
        </xdr:cNvSpPr>
      </xdr:nvSpPr>
      <xdr:spPr bwMode="auto">
        <a:xfrm>
          <a:off x="9525" y="3286125"/>
          <a:ext cx="71437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904875</xdr:colOff>
      <xdr:row>22</xdr:row>
      <xdr:rowOff>95250</xdr:rowOff>
    </xdr:from>
    <xdr:to>
      <xdr:col>6</xdr:col>
      <xdr:colOff>904875</xdr:colOff>
      <xdr:row>23</xdr:row>
      <xdr:rowOff>114300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FCA148B9-8340-4CDF-9B14-79051615C7FE}"/>
            </a:ext>
          </a:extLst>
        </xdr:cNvPr>
        <xdr:cNvSpPr txBox="1">
          <a:spLocks noChangeArrowheads="1"/>
        </xdr:cNvSpPr>
      </xdr:nvSpPr>
      <xdr:spPr bwMode="auto">
        <a:xfrm>
          <a:off x="5181600" y="3781425"/>
          <a:ext cx="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Charge included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10</xdr:col>
      <xdr:colOff>0</xdr:colOff>
      <xdr:row>11</xdr:row>
      <xdr:rowOff>28575</xdr:rowOff>
    </xdr:to>
    <xdr:sp macro="" textlink="">
      <xdr:nvSpPr>
        <xdr:cNvPr id="17" name="Line 42">
          <a:extLst>
            <a:ext uri="{FF2B5EF4-FFF2-40B4-BE49-F238E27FC236}">
              <a16:creationId xmlns:a16="http://schemas.microsoft.com/office/drawing/2014/main" id="{0E6F4BCD-AB8B-4426-BAB4-21D9BCBCCE6C}"/>
            </a:ext>
          </a:extLst>
        </xdr:cNvPr>
        <xdr:cNvSpPr>
          <a:spLocks noChangeShapeType="1"/>
        </xdr:cNvSpPr>
      </xdr:nvSpPr>
      <xdr:spPr bwMode="auto">
        <a:xfrm>
          <a:off x="0" y="1704975"/>
          <a:ext cx="7153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9</xdr:row>
      <xdr:rowOff>0</xdr:rowOff>
    </xdr:from>
    <xdr:to>
      <xdr:col>9</xdr:col>
      <xdr:colOff>552450</xdr:colOff>
      <xdr:row>9</xdr:row>
      <xdr:rowOff>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4629CD4-2F31-40ED-AA0C-8155DD8089AC}"/>
            </a:ext>
          </a:extLst>
        </xdr:cNvPr>
        <xdr:cNvSpPr>
          <a:spLocks noChangeShapeType="1"/>
        </xdr:cNvSpPr>
      </xdr:nvSpPr>
      <xdr:spPr bwMode="auto">
        <a:xfrm>
          <a:off x="3905250" y="129540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504825</xdr:colOff>
      <xdr:row>8</xdr:row>
      <xdr:rowOff>0</xdr:rowOff>
    </xdr:from>
    <xdr:to>
      <xdr:col>6</xdr:col>
      <xdr:colOff>609600</xdr:colOff>
      <xdr:row>8</xdr:row>
      <xdr:rowOff>0</xdr:rowOff>
    </xdr:to>
    <xdr:sp macro="" textlink="">
      <xdr:nvSpPr>
        <xdr:cNvPr id="19" name="Line 45">
          <a:extLst>
            <a:ext uri="{FF2B5EF4-FFF2-40B4-BE49-F238E27FC236}">
              <a16:creationId xmlns:a16="http://schemas.microsoft.com/office/drawing/2014/main" id="{2595A585-3BAC-4A55-952D-98B594AAEF41}"/>
            </a:ext>
          </a:extLst>
        </xdr:cNvPr>
        <xdr:cNvSpPr>
          <a:spLocks noChangeShapeType="1"/>
        </xdr:cNvSpPr>
      </xdr:nvSpPr>
      <xdr:spPr bwMode="auto">
        <a:xfrm>
          <a:off x="4314825" y="11049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8</xdr:row>
      <xdr:rowOff>19050</xdr:rowOff>
    </xdr:from>
    <xdr:to>
      <xdr:col>9</xdr:col>
      <xdr:colOff>523875</xdr:colOff>
      <xdr:row>8</xdr:row>
      <xdr:rowOff>19050</xdr:rowOff>
    </xdr:to>
    <xdr:sp macro="" textlink="">
      <xdr:nvSpPr>
        <xdr:cNvPr id="20" name="Line 46">
          <a:extLst>
            <a:ext uri="{FF2B5EF4-FFF2-40B4-BE49-F238E27FC236}">
              <a16:creationId xmlns:a16="http://schemas.microsoft.com/office/drawing/2014/main" id="{87017111-2ED4-4864-9CBD-E65F8A061766}"/>
            </a:ext>
          </a:extLst>
        </xdr:cNvPr>
        <xdr:cNvSpPr>
          <a:spLocks noChangeShapeType="1"/>
        </xdr:cNvSpPr>
      </xdr:nvSpPr>
      <xdr:spPr bwMode="auto">
        <a:xfrm>
          <a:off x="6029325" y="1123950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9525</xdr:rowOff>
    </xdr:from>
    <xdr:to>
      <xdr:col>9</xdr:col>
      <xdr:colOff>523875</xdr:colOff>
      <xdr:row>7</xdr:row>
      <xdr:rowOff>9525</xdr:rowOff>
    </xdr:to>
    <xdr:sp macro="" textlink="">
      <xdr:nvSpPr>
        <xdr:cNvPr id="21" name="Line 47">
          <a:extLst>
            <a:ext uri="{FF2B5EF4-FFF2-40B4-BE49-F238E27FC236}">
              <a16:creationId xmlns:a16="http://schemas.microsoft.com/office/drawing/2014/main" id="{4B99F26A-D23C-4843-AD25-32D880D68079}"/>
            </a:ext>
          </a:extLst>
        </xdr:cNvPr>
        <xdr:cNvSpPr>
          <a:spLocks noChangeShapeType="1"/>
        </xdr:cNvSpPr>
      </xdr:nvSpPr>
      <xdr:spPr bwMode="auto">
        <a:xfrm>
          <a:off x="3124200" y="923925"/>
          <a:ext cx="395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6</xdr:row>
      <xdr:rowOff>9525</xdr:rowOff>
    </xdr:from>
    <xdr:to>
      <xdr:col>9</xdr:col>
      <xdr:colOff>523875</xdr:colOff>
      <xdr:row>6</xdr:row>
      <xdr:rowOff>9525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EB9FC874-6BE3-4168-B4FC-2EA2C9A334B8}"/>
            </a:ext>
          </a:extLst>
        </xdr:cNvPr>
        <xdr:cNvSpPr>
          <a:spLocks noChangeShapeType="1"/>
        </xdr:cNvSpPr>
      </xdr:nvSpPr>
      <xdr:spPr bwMode="auto">
        <a:xfrm>
          <a:off x="4562475" y="733425"/>
          <a:ext cx="2514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123825</xdr:colOff>
      <xdr:row>10</xdr:row>
      <xdr:rowOff>0</xdr:rowOff>
    </xdr:from>
    <xdr:to>
      <xdr:col>9</xdr:col>
      <xdr:colOff>523875</xdr:colOff>
      <xdr:row>10</xdr:row>
      <xdr:rowOff>0</xdr:rowOff>
    </xdr:to>
    <xdr:sp macro="" textlink="">
      <xdr:nvSpPr>
        <xdr:cNvPr id="23" name="Line 49">
          <a:extLst>
            <a:ext uri="{FF2B5EF4-FFF2-40B4-BE49-F238E27FC236}">
              <a16:creationId xmlns:a16="http://schemas.microsoft.com/office/drawing/2014/main" id="{5878EC86-7D61-49F7-81B0-11B348E3ED4F}"/>
            </a:ext>
          </a:extLst>
        </xdr:cNvPr>
        <xdr:cNvSpPr>
          <a:spLocks noChangeShapeType="1"/>
        </xdr:cNvSpPr>
      </xdr:nvSpPr>
      <xdr:spPr bwMode="auto">
        <a:xfrm>
          <a:off x="3933825" y="1485900"/>
          <a:ext cx="3143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238125</xdr:colOff>
      <xdr:row>10</xdr:row>
      <xdr:rowOff>171450</xdr:rowOff>
    </xdr:from>
    <xdr:to>
      <xdr:col>9</xdr:col>
      <xdr:colOff>514350</xdr:colOff>
      <xdr:row>10</xdr:row>
      <xdr:rowOff>171450</xdr:rowOff>
    </xdr:to>
    <xdr:sp macro="" textlink="">
      <xdr:nvSpPr>
        <xdr:cNvPr id="24" name="Line 50">
          <a:extLst>
            <a:ext uri="{FF2B5EF4-FFF2-40B4-BE49-F238E27FC236}">
              <a16:creationId xmlns:a16="http://schemas.microsoft.com/office/drawing/2014/main" id="{58A240B6-9C1C-46E3-A53F-73911F72E546}"/>
            </a:ext>
          </a:extLst>
        </xdr:cNvPr>
        <xdr:cNvSpPr>
          <a:spLocks noChangeShapeType="1"/>
        </xdr:cNvSpPr>
      </xdr:nvSpPr>
      <xdr:spPr bwMode="auto">
        <a:xfrm>
          <a:off x="4048125" y="1657350"/>
          <a:ext cx="3019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180975</xdr:rowOff>
    </xdr:from>
    <xdr:to>
      <xdr:col>3</xdr:col>
      <xdr:colOff>885825</xdr:colOff>
      <xdr:row>6</xdr:row>
      <xdr:rowOff>180975</xdr:rowOff>
    </xdr:to>
    <xdr:sp macro="" textlink="">
      <xdr:nvSpPr>
        <xdr:cNvPr id="25" name="Line 52">
          <a:extLst>
            <a:ext uri="{FF2B5EF4-FFF2-40B4-BE49-F238E27FC236}">
              <a16:creationId xmlns:a16="http://schemas.microsoft.com/office/drawing/2014/main" id="{31CBC197-3D17-4A05-AA9D-D34F00300EDB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3057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876300</xdr:colOff>
      <xdr:row>8</xdr:row>
      <xdr:rowOff>0</xdr:rowOff>
    </xdr:to>
    <xdr:sp macro="" textlink="">
      <xdr:nvSpPr>
        <xdr:cNvPr id="26" name="Line 53">
          <a:extLst>
            <a:ext uri="{FF2B5EF4-FFF2-40B4-BE49-F238E27FC236}">
              <a16:creationId xmlns:a16="http://schemas.microsoft.com/office/drawing/2014/main" id="{E494D29A-2061-470D-B547-B29482B59D76}"/>
            </a:ext>
          </a:extLst>
        </xdr:cNvPr>
        <xdr:cNvSpPr>
          <a:spLocks noChangeShapeType="1"/>
        </xdr:cNvSpPr>
      </xdr:nvSpPr>
      <xdr:spPr bwMode="auto">
        <a:xfrm>
          <a:off x="1485900" y="1104900"/>
          <a:ext cx="1562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247650</xdr:colOff>
      <xdr:row>9</xdr:row>
      <xdr:rowOff>19050</xdr:rowOff>
    </xdr:from>
    <xdr:to>
      <xdr:col>3</xdr:col>
      <xdr:colOff>885825</xdr:colOff>
      <xdr:row>9</xdr:row>
      <xdr:rowOff>19050</xdr:rowOff>
    </xdr:to>
    <xdr:sp macro="" textlink="">
      <xdr:nvSpPr>
        <xdr:cNvPr id="27" name="Line 55">
          <a:extLst>
            <a:ext uri="{FF2B5EF4-FFF2-40B4-BE49-F238E27FC236}">
              <a16:creationId xmlns:a16="http://schemas.microsoft.com/office/drawing/2014/main" id="{9F2CCCE1-FCF5-4498-AA83-4302A2439496}"/>
            </a:ext>
          </a:extLst>
        </xdr:cNvPr>
        <xdr:cNvSpPr>
          <a:spLocks noChangeShapeType="1"/>
        </xdr:cNvSpPr>
      </xdr:nvSpPr>
      <xdr:spPr bwMode="auto">
        <a:xfrm>
          <a:off x="933450" y="1314450"/>
          <a:ext cx="2124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314325</xdr:colOff>
      <xdr:row>10</xdr:row>
      <xdr:rowOff>9525</xdr:rowOff>
    </xdr:from>
    <xdr:to>
      <xdr:col>3</xdr:col>
      <xdr:colOff>885825</xdr:colOff>
      <xdr:row>10</xdr:row>
      <xdr:rowOff>9525</xdr:rowOff>
    </xdr:to>
    <xdr:sp macro="" textlink="">
      <xdr:nvSpPr>
        <xdr:cNvPr id="28" name="Line 56">
          <a:extLst>
            <a:ext uri="{FF2B5EF4-FFF2-40B4-BE49-F238E27FC236}">
              <a16:creationId xmlns:a16="http://schemas.microsoft.com/office/drawing/2014/main" id="{F9F81047-D59A-4F07-8D57-180D7E276AB3}"/>
            </a:ext>
          </a:extLst>
        </xdr:cNvPr>
        <xdr:cNvSpPr>
          <a:spLocks noChangeShapeType="1"/>
        </xdr:cNvSpPr>
      </xdr:nvSpPr>
      <xdr:spPr bwMode="auto">
        <a:xfrm>
          <a:off x="1000125" y="1495425"/>
          <a:ext cx="2057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161925</xdr:colOff>
      <xdr:row>5</xdr:row>
      <xdr:rowOff>180975</xdr:rowOff>
    </xdr:from>
    <xdr:to>
      <xdr:col>3</xdr:col>
      <xdr:colOff>885825</xdr:colOff>
      <xdr:row>5</xdr:row>
      <xdr:rowOff>180975</xdr:rowOff>
    </xdr:to>
    <xdr:sp macro="" textlink="">
      <xdr:nvSpPr>
        <xdr:cNvPr id="29" name="Line 58">
          <a:extLst>
            <a:ext uri="{FF2B5EF4-FFF2-40B4-BE49-F238E27FC236}">
              <a16:creationId xmlns:a16="http://schemas.microsoft.com/office/drawing/2014/main" id="{38298B39-B20D-4CE4-9677-060D1F0E6C99}"/>
            </a:ext>
          </a:extLst>
        </xdr:cNvPr>
        <xdr:cNvSpPr>
          <a:spLocks noChangeShapeType="1"/>
        </xdr:cNvSpPr>
      </xdr:nvSpPr>
      <xdr:spPr bwMode="auto">
        <a:xfrm>
          <a:off x="1647825" y="714375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276225</xdr:colOff>
      <xdr:row>5</xdr:row>
      <xdr:rowOff>28575</xdr:rowOff>
    </xdr:from>
    <xdr:to>
      <xdr:col>9</xdr:col>
      <xdr:colOff>638175</xdr:colOff>
      <xdr:row>7</xdr:row>
      <xdr:rowOff>171450</xdr:rowOff>
    </xdr:to>
    <xdr:sp macro="" textlink="$L$4">
      <xdr:nvSpPr>
        <xdr:cNvPr id="30" name="Text Box 59">
          <a:extLst>
            <a:ext uri="{FF2B5EF4-FFF2-40B4-BE49-F238E27FC236}">
              <a16:creationId xmlns:a16="http://schemas.microsoft.com/office/drawing/2014/main" id="{0F7BE3F0-357A-42CB-B3F7-D31E41E2EC8F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561975"/>
          <a:ext cx="3752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1CBB2FB4-CD6D-4FC7-A63D-9DFCD85AE819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NH TMCP Ngoại Thương Việt Nam - CN Tp.HCM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57150</xdr:colOff>
      <xdr:row>10</xdr:row>
      <xdr:rowOff>38100</xdr:rowOff>
    </xdr:from>
    <xdr:to>
      <xdr:col>10</xdr:col>
      <xdr:colOff>9525</xdr:colOff>
      <xdr:row>13</xdr:row>
      <xdr:rowOff>9525</xdr:rowOff>
    </xdr:to>
    <xdr:sp macro="" textlink="$L$8">
      <xdr:nvSpPr>
        <xdr:cNvPr id="31" name="Text Box 60">
          <a:extLst>
            <a:ext uri="{FF2B5EF4-FFF2-40B4-BE49-F238E27FC236}">
              <a16:creationId xmlns:a16="http://schemas.microsoft.com/office/drawing/2014/main" id="{D06E0773-9D57-46FF-995B-6AE33451C54B}"/>
            </a:ext>
          </a:extLst>
        </xdr:cNvPr>
        <xdr:cNvSpPr txBox="1">
          <a:spLocks noChangeArrowheads="1" noTextEdit="1"/>
        </xdr:cNvSpPr>
      </xdr:nvSpPr>
      <xdr:spPr bwMode="auto">
        <a:xfrm>
          <a:off x="3181350" y="1524000"/>
          <a:ext cx="3981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4B5529E3-C5FB-4D5C-813A-7FBBC2CF7FC9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NH TMCP Ngoại Thương Việt Nam - CN Tp.HCM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9</xdr:col>
      <xdr:colOff>581025</xdr:colOff>
      <xdr:row>14</xdr:row>
      <xdr:rowOff>9525</xdr:rowOff>
    </xdr:to>
    <xdr:sp macro="" textlink="$L$12">
      <xdr:nvSpPr>
        <xdr:cNvPr id="32" name="Text Box 61">
          <a:extLst>
            <a:ext uri="{FF2B5EF4-FFF2-40B4-BE49-F238E27FC236}">
              <a16:creationId xmlns:a16="http://schemas.microsoft.com/office/drawing/2014/main" id="{2BDB1ABD-8D87-4A23-90CD-3DB0B1709EDC}"/>
            </a:ext>
          </a:extLst>
        </xdr:cNvPr>
        <xdr:cNvSpPr txBox="1">
          <a:spLocks noChangeArrowheads="1" noTextEdit="1"/>
        </xdr:cNvSpPr>
      </xdr:nvSpPr>
      <xdr:spPr bwMode="auto">
        <a:xfrm>
          <a:off x="9525" y="1743075"/>
          <a:ext cx="7124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7B70FFD6-2E61-464C-BADC-776F962266B9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                         Sáu mươi triệu đồng chẵn Sáu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209550</xdr:colOff>
      <xdr:row>15</xdr:row>
      <xdr:rowOff>57150</xdr:rowOff>
    </xdr:from>
    <xdr:to>
      <xdr:col>7</xdr:col>
      <xdr:colOff>95250</xdr:colOff>
      <xdr:row>18</xdr:row>
      <xdr:rowOff>66675</xdr:rowOff>
    </xdr:to>
    <xdr:sp macro="" textlink="$L$15">
      <xdr:nvSpPr>
        <xdr:cNvPr id="33" name="Text Box 62">
          <a:extLst>
            <a:ext uri="{FF2B5EF4-FFF2-40B4-BE49-F238E27FC236}">
              <a16:creationId xmlns:a16="http://schemas.microsoft.com/office/drawing/2014/main" id="{91F36C08-7E00-43AD-B1C7-361D34D58EBB}"/>
            </a:ext>
          </a:extLst>
        </xdr:cNvPr>
        <xdr:cNvSpPr txBox="1">
          <a:spLocks noChangeArrowheads="1" noTextEdit="1"/>
        </xdr:cNvSpPr>
      </xdr:nvSpPr>
      <xdr:spPr bwMode="auto">
        <a:xfrm>
          <a:off x="209550" y="2352675"/>
          <a:ext cx="5067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710F50C0-9287-485D-96AD-9452F1D0D95A}" type="TxLink">
            <a:rPr lang="en-US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Chuyển trả tiền </a:t>
          </a:fld>
          <a:endParaRPr lang="en-US" sz="10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3</xdr:col>
      <xdr:colOff>695325</xdr:colOff>
      <xdr:row>7</xdr:row>
      <xdr:rowOff>38100</xdr:rowOff>
    </xdr:to>
    <xdr:sp macro="" textlink="$L$18">
      <xdr:nvSpPr>
        <xdr:cNvPr id="34" name="Text Box 72">
          <a:extLst>
            <a:ext uri="{FF2B5EF4-FFF2-40B4-BE49-F238E27FC236}">
              <a16:creationId xmlns:a16="http://schemas.microsoft.com/office/drawing/2014/main" id="{BEC4B17C-D307-4A12-A6F0-1715689B2F27}"/>
            </a:ext>
          </a:extLst>
        </xdr:cNvPr>
        <xdr:cNvSpPr txBox="1">
          <a:spLocks noChangeArrowheads="1" noTextEdit="1"/>
        </xdr:cNvSpPr>
      </xdr:nvSpPr>
      <xdr:spPr bwMode="auto">
        <a:xfrm>
          <a:off x="28575" y="571500"/>
          <a:ext cx="28384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BBE0FF3-2CA0-47DF-BB76-AA3FD1E38372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Công ty TNHH MTV Tổng công ty 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476250</xdr:colOff>
      <xdr:row>12</xdr:row>
      <xdr:rowOff>0</xdr:rowOff>
    </xdr:from>
    <xdr:to>
      <xdr:col>7</xdr:col>
      <xdr:colOff>381000</xdr:colOff>
      <xdr:row>13</xdr:row>
      <xdr:rowOff>38100</xdr:rowOff>
    </xdr:to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5D0F3118-B1AD-4845-B6F2-5784268B13B9}"/>
            </a:ext>
          </a:extLst>
        </xdr:cNvPr>
        <xdr:cNvSpPr txBox="1">
          <a:spLocks noChangeArrowheads="1"/>
        </xdr:cNvSpPr>
      </xdr:nvSpPr>
      <xdr:spPr bwMode="auto">
        <a:xfrm>
          <a:off x="3600450" y="1743075"/>
          <a:ext cx="17335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Bằng chữ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Amount in words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9</xdr:col>
      <xdr:colOff>476250</xdr:colOff>
      <xdr:row>17</xdr:row>
      <xdr:rowOff>57150</xdr:rowOff>
    </xdr:to>
    <xdr:grpSp>
      <xdr:nvGrpSpPr>
        <xdr:cNvPr id="36" name="Group 95">
          <a:extLst>
            <a:ext uri="{FF2B5EF4-FFF2-40B4-BE49-F238E27FC236}">
              <a16:creationId xmlns:a16="http://schemas.microsoft.com/office/drawing/2014/main" id="{94B197D8-ED72-443A-9B6D-931C61DF47FD}"/>
            </a:ext>
          </a:extLst>
        </xdr:cNvPr>
        <xdr:cNvGrpSpPr>
          <a:grpSpLocks/>
        </xdr:cNvGrpSpPr>
      </xdr:nvGrpSpPr>
      <xdr:grpSpPr bwMode="auto">
        <a:xfrm>
          <a:off x="4800600" y="2457450"/>
          <a:ext cx="1695450" cy="561975"/>
          <a:chOff x="531" y="322"/>
          <a:chExt cx="202" cy="59"/>
        </a:xfrm>
      </xdr:grpSpPr>
      <xdr:sp macro="" textlink="">
        <xdr:nvSpPr>
          <xdr:cNvPr id="37" name="Rectangle 79">
            <a:extLst>
              <a:ext uri="{FF2B5EF4-FFF2-40B4-BE49-F238E27FC236}">
                <a16:creationId xmlns:a16="http://schemas.microsoft.com/office/drawing/2014/main" id="{A850623E-E587-4B57-9451-6042A14E7562}"/>
              </a:ext>
            </a:extLst>
          </xdr:cNvPr>
          <xdr:cNvSpPr>
            <a:spLocks noChangeArrowheads="1"/>
          </xdr:cNvSpPr>
        </xdr:nvSpPr>
        <xdr:spPr bwMode="auto">
          <a:xfrm>
            <a:off x="552" y="343"/>
            <a:ext cx="14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" name="Text Box 81">
            <a:extLst>
              <a:ext uri="{FF2B5EF4-FFF2-40B4-BE49-F238E27FC236}">
                <a16:creationId xmlns:a16="http://schemas.microsoft.com/office/drawing/2014/main" id="{154BF6FA-DB6A-4551-82C6-86BC764324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1" y="341"/>
            <a:ext cx="157" cy="1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Phí trong/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Charge included</a:t>
            </a:r>
          </a:p>
        </xdr:txBody>
      </xdr:sp>
      <xdr:sp macro="" textlink="">
        <xdr:nvSpPr>
          <xdr:cNvPr id="39" name="Rectangle 82">
            <a:extLst>
              <a:ext uri="{FF2B5EF4-FFF2-40B4-BE49-F238E27FC236}">
                <a16:creationId xmlns:a16="http://schemas.microsoft.com/office/drawing/2014/main" id="{75BBE76A-D626-4304-A265-1A66D9604CEB}"/>
              </a:ext>
            </a:extLst>
          </xdr:cNvPr>
          <xdr:cNvSpPr>
            <a:spLocks noChangeArrowheads="1"/>
          </xdr:cNvSpPr>
        </xdr:nvSpPr>
        <xdr:spPr bwMode="auto">
          <a:xfrm>
            <a:off x="552" y="364"/>
            <a:ext cx="14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" name="Text Box 83">
            <a:extLst>
              <a:ext uri="{FF2B5EF4-FFF2-40B4-BE49-F238E27FC236}">
                <a16:creationId xmlns:a16="http://schemas.microsoft.com/office/drawing/2014/main" id="{7207FD62-0157-4002-BA01-B793F3A675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6" y="359"/>
            <a:ext cx="167" cy="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Phí ngoài/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Charge excluded</a:t>
            </a:r>
          </a:p>
        </xdr:txBody>
      </xdr:sp>
      <xdr:sp macro="" textlink="">
        <xdr:nvSpPr>
          <xdr:cNvPr id="41" name="Text Box 84">
            <a:extLst>
              <a:ext uri="{FF2B5EF4-FFF2-40B4-BE49-F238E27FC236}">
                <a16:creationId xmlns:a16="http://schemas.microsoft.com/office/drawing/2014/main" id="{B12A4F1C-FF95-42A5-BD12-82E443C212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322"/>
            <a:ext cx="167" cy="2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Phí ngân hàng/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Charge </a:t>
            </a:r>
          </a:p>
        </xdr:txBody>
      </xdr:sp>
    </xdr:grpSp>
    <xdr:clientData/>
  </xdr:twoCellAnchor>
  <xdr:twoCellAnchor editAs="oneCell">
    <xdr:from>
      <xdr:col>0</xdr:col>
      <xdr:colOff>28575</xdr:colOff>
      <xdr:row>14</xdr:row>
      <xdr:rowOff>38100</xdr:rowOff>
    </xdr:from>
    <xdr:to>
      <xdr:col>8</xdr:col>
      <xdr:colOff>533400</xdr:colOff>
      <xdr:row>15</xdr:row>
      <xdr:rowOff>76200</xdr:rowOff>
    </xdr:to>
    <xdr:sp macro="" textlink="">
      <xdr:nvSpPr>
        <xdr:cNvPr id="42" name="Text Box 86">
          <a:extLst>
            <a:ext uri="{FF2B5EF4-FFF2-40B4-BE49-F238E27FC236}">
              <a16:creationId xmlns:a16="http://schemas.microsoft.com/office/drawing/2014/main" id="{3AAC0757-E406-4730-BCD8-C2413C9F4742}"/>
            </a:ext>
          </a:extLst>
        </xdr:cNvPr>
        <xdr:cNvSpPr txBox="1">
          <a:spLocks noChangeArrowheads="1"/>
        </xdr:cNvSpPr>
      </xdr:nvSpPr>
      <xdr:spPr bwMode="auto">
        <a:xfrm>
          <a:off x="28575" y="2133600"/>
          <a:ext cx="53816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Đề nghị NH quy đổi ra loại tiền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 for changing into:  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Tỷ giá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 rate:</a:t>
          </a:r>
        </a:p>
      </xdr:txBody>
    </xdr:sp>
    <xdr:clientData/>
  </xdr:twoCellAnchor>
  <xdr:twoCellAnchor editAs="oneCell">
    <xdr:from>
      <xdr:col>0</xdr:col>
      <xdr:colOff>19050</xdr:colOff>
      <xdr:row>15</xdr:row>
      <xdr:rowOff>28575</xdr:rowOff>
    </xdr:from>
    <xdr:to>
      <xdr:col>1</xdr:col>
      <xdr:colOff>581025</xdr:colOff>
      <xdr:row>16</xdr:row>
      <xdr:rowOff>66675</xdr:rowOff>
    </xdr:to>
    <xdr:sp macro="" textlink="">
      <xdr:nvSpPr>
        <xdr:cNvPr id="43" name="Text Box 87">
          <a:extLst>
            <a:ext uri="{FF2B5EF4-FFF2-40B4-BE49-F238E27FC236}">
              <a16:creationId xmlns:a16="http://schemas.microsoft.com/office/drawing/2014/main" id="{EF34AA71-2F1D-419F-9DE8-651B0DEE1228}"/>
            </a:ext>
          </a:extLst>
        </xdr:cNvPr>
        <xdr:cNvSpPr txBox="1">
          <a:spLocks noChangeArrowheads="1"/>
        </xdr:cNvSpPr>
      </xdr:nvSpPr>
      <xdr:spPr bwMode="auto">
        <a:xfrm>
          <a:off x="19050" y="2324100"/>
          <a:ext cx="11715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Nội dung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/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Remarks: 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2</xdr:col>
      <xdr:colOff>133350</xdr:colOff>
      <xdr:row>5</xdr:row>
      <xdr:rowOff>28575</xdr:rowOff>
    </xdr:to>
    <xdr:grpSp>
      <xdr:nvGrpSpPr>
        <xdr:cNvPr id="44" name="Group 90">
          <a:extLst>
            <a:ext uri="{FF2B5EF4-FFF2-40B4-BE49-F238E27FC236}">
              <a16:creationId xmlns:a16="http://schemas.microsoft.com/office/drawing/2014/main" id="{85792198-2A43-4855-92C5-FDBB4D54DC17}"/>
            </a:ext>
          </a:extLst>
        </xdr:cNvPr>
        <xdr:cNvGrpSpPr>
          <a:grpSpLocks/>
        </xdr:cNvGrpSpPr>
      </xdr:nvGrpSpPr>
      <xdr:grpSpPr bwMode="auto">
        <a:xfrm>
          <a:off x="47625" y="66675"/>
          <a:ext cx="1495425" cy="762000"/>
          <a:chOff x="5" y="19"/>
          <a:chExt cx="159" cy="69"/>
        </a:xfrm>
      </xdr:grpSpPr>
      <xdr:pic>
        <xdr:nvPicPr>
          <xdr:cNvPr id="45" name="Picture 19">
            <a:extLst>
              <a:ext uri="{FF2B5EF4-FFF2-40B4-BE49-F238E27FC236}">
                <a16:creationId xmlns:a16="http://schemas.microsoft.com/office/drawing/2014/main" id="{64E2F6BF-C989-4A5C-B64B-C33E5A8776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9"/>
            <a:ext cx="48" cy="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6" name="Text Box 68">
            <a:extLst>
              <a:ext uri="{FF2B5EF4-FFF2-40B4-BE49-F238E27FC236}">
                <a16:creationId xmlns:a16="http://schemas.microsoft.com/office/drawing/2014/main" id="{C1E02624-FFB3-4E6C-91A3-AEA2615B3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" y="24"/>
            <a:ext cx="114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54864" tIns="41148" rIns="54864" bIns="41148" anchor="ctr" upright="1"/>
          <a:lstStyle/>
          <a:p>
            <a:pPr algn="ctr" rtl="0">
              <a:defRPr sz="1000"/>
            </a:pPr>
            <a:r>
              <a:rPr lang="en-US" sz="2200" b="1" i="0" u="none" strike="noStrike" baseline="0">
                <a:solidFill>
                  <a:srgbClr val="000000"/>
                </a:solidFill>
                <a:latin typeface="Bodoni MT Black"/>
              </a:rPr>
              <a:t>BIDV</a:t>
            </a:r>
          </a:p>
        </xdr:txBody>
      </xdr:sp>
      <xdr:sp macro="" textlink="">
        <xdr:nvSpPr>
          <xdr:cNvPr id="47" name="Rectangle 88">
            <a:extLst>
              <a:ext uri="{FF2B5EF4-FFF2-40B4-BE49-F238E27FC236}">
                <a16:creationId xmlns:a16="http://schemas.microsoft.com/office/drawing/2014/main" id="{F6621B2B-94C4-4004-AA15-A157467743C7}"/>
              </a:ext>
            </a:extLst>
          </xdr:cNvPr>
          <xdr:cNvSpPr>
            <a:spLocks noChangeArrowheads="1"/>
          </xdr:cNvSpPr>
        </xdr:nvSpPr>
        <xdr:spPr bwMode="auto">
          <a:xfrm>
            <a:off x="113" y="72"/>
            <a:ext cx="49" cy="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</xdr:row>
      <xdr:rowOff>47625</xdr:rowOff>
    </xdr:from>
    <xdr:to>
      <xdr:col>10</xdr:col>
      <xdr:colOff>0</xdr:colOff>
      <xdr:row>3</xdr:row>
      <xdr:rowOff>47625</xdr:rowOff>
    </xdr:to>
    <xdr:sp macro="" textlink="">
      <xdr:nvSpPr>
        <xdr:cNvPr id="48" name="Line 89">
          <a:extLst>
            <a:ext uri="{FF2B5EF4-FFF2-40B4-BE49-F238E27FC236}">
              <a16:creationId xmlns:a16="http://schemas.microsoft.com/office/drawing/2014/main" id="{F0C3256C-530A-4F0F-B539-25BE5299D2FC}"/>
            </a:ext>
          </a:extLst>
        </xdr:cNvPr>
        <xdr:cNvSpPr>
          <a:spLocks noChangeShapeType="1"/>
        </xdr:cNvSpPr>
      </xdr:nvSpPr>
      <xdr:spPr bwMode="auto">
        <a:xfrm>
          <a:off x="0" y="523875"/>
          <a:ext cx="7153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9</xdr:row>
      <xdr:rowOff>9525</xdr:rowOff>
    </xdr:from>
    <xdr:to>
      <xdr:col>9</xdr:col>
      <xdr:colOff>333375</xdr:colOff>
      <xdr:row>10</xdr:row>
      <xdr:rowOff>66675</xdr:rowOff>
    </xdr:to>
    <xdr:sp macro="" textlink="'[1]NHAP LIEU'!E17">
      <xdr:nvSpPr>
        <xdr:cNvPr id="49" name="Text Box 91">
          <a:extLst>
            <a:ext uri="{FF2B5EF4-FFF2-40B4-BE49-F238E27FC236}">
              <a16:creationId xmlns:a16="http://schemas.microsoft.com/office/drawing/2014/main" id="{BF731E80-7498-4454-B6AC-0CAB214B1F4B}"/>
            </a:ext>
          </a:extLst>
        </xdr:cNvPr>
        <xdr:cNvSpPr txBox="1">
          <a:spLocks noChangeArrowheads="1" noTextEdit="1"/>
        </xdr:cNvSpPr>
      </xdr:nvSpPr>
      <xdr:spPr bwMode="auto">
        <a:xfrm>
          <a:off x="4086225" y="1304925"/>
          <a:ext cx="280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9C72940F-7833-4EEC-B2F2-9F486CCDC2D7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007.100.000.4492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0</xdr:col>
      <xdr:colOff>9525</xdr:colOff>
      <xdr:row>29</xdr:row>
      <xdr:rowOff>190500</xdr:rowOff>
    </xdr:to>
    <xdr:sp macro="" textlink="">
      <xdr:nvSpPr>
        <xdr:cNvPr id="50" name="Line 92">
          <a:extLst>
            <a:ext uri="{FF2B5EF4-FFF2-40B4-BE49-F238E27FC236}">
              <a16:creationId xmlns:a16="http://schemas.microsoft.com/office/drawing/2014/main" id="{3D5EA19A-AC78-42B7-B06B-84D49EB25AB5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0" cy="480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5</xdr:row>
      <xdr:rowOff>0</xdr:rowOff>
    </xdr:from>
    <xdr:to>
      <xdr:col>9</xdr:col>
      <xdr:colOff>676275</xdr:colOff>
      <xdr:row>29</xdr:row>
      <xdr:rowOff>152400</xdr:rowOff>
    </xdr:to>
    <xdr:sp macro="" textlink="">
      <xdr:nvSpPr>
        <xdr:cNvPr id="51" name="Line 93">
          <a:extLst>
            <a:ext uri="{FF2B5EF4-FFF2-40B4-BE49-F238E27FC236}">
              <a16:creationId xmlns:a16="http://schemas.microsoft.com/office/drawing/2014/main" id="{FBE9185C-EB25-402A-8A68-C372C84150CC}"/>
            </a:ext>
          </a:extLst>
        </xdr:cNvPr>
        <xdr:cNvSpPr>
          <a:spLocks noChangeShapeType="1"/>
        </xdr:cNvSpPr>
      </xdr:nvSpPr>
      <xdr:spPr bwMode="auto">
        <a:xfrm>
          <a:off x="7153275" y="533400"/>
          <a:ext cx="0" cy="475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66675</xdr:rowOff>
    </xdr:from>
    <xdr:to>
      <xdr:col>9</xdr:col>
      <xdr:colOff>676275</xdr:colOff>
      <xdr:row>17</xdr:row>
      <xdr:rowOff>66675</xdr:rowOff>
    </xdr:to>
    <xdr:sp macro="" textlink="">
      <xdr:nvSpPr>
        <xdr:cNvPr id="52" name="Line 94">
          <a:extLst>
            <a:ext uri="{FF2B5EF4-FFF2-40B4-BE49-F238E27FC236}">
              <a16:creationId xmlns:a16="http://schemas.microsoft.com/office/drawing/2014/main" id="{567575A6-9CE5-4238-A761-DCB18021AAF5}"/>
            </a:ext>
          </a:extLst>
        </xdr:cNvPr>
        <xdr:cNvSpPr>
          <a:spLocks noChangeShapeType="1"/>
        </xdr:cNvSpPr>
      </xdr:nvSpPr>
      <xdr:spPr bwMode="auto">
        <a:xfrm>
          <a:off x="9525" y="2724150"/>
          <a:ext cx="7143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13</xdr:row>
      <xdr:rowOff>9525</xdr:rowOff>
    </xdr:from>
    <xdr:to>
      <xdr:col>4</xdr:col>
      <xdr:colOff>476250</xdr:colOff>
      <xdr:row>13</xdr:row>
      <xdr:rowOff>9525</xdr:rowOff>
    </xdr:to>
    <xdr:sp macro="" textlink="">
      <xdr:nvSpPr>
        <xdr:cNvPr id="53" name="Line 96">
          <a:extLst>
            <a:ext uri="{FF2B5EF4-FFF2-40B4-BE49-F238E27FC236}">
              <a16:creationId xmlns:a16="http://schemas.microsoft.com/office/drawing/2014/main" id="{57943CC4-107B-4AB6-89F4-D9B0931152AB}"/>
            </a:ext>
          </a:extLst>
        </xdr:cNvPr>
        <xdr:cNvSpPr>
          <a:spLocks noChangeShapeType="1"/>
        </xdr:cNvSpPr>
      </xdr:nvSpPr>
      <xdr:spPr bwMode="auto">
        <a:xfrm>
          <a:off x="1885950" y="1914525"/>
          <a:ext cx="1714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13</xdr:row>
      <xdr:rowOff>9525</xdr:rowOff>
    </xdr:from>
    <xdr:to>
      <xdr:col>9</xdr:col>
      <xdr:colOff>552450</xdr:colOff>
      <xdr:row>13</xdr:row>
      <xdr:rowOff>9525</xdr:rowOff>
    </xdr:to>
    <xdr:sp macro="" textlink="">
      <xdr:nvSpPr>
        <xdr:cNvPr id="54" name="Line 97">
          <a:extLst>
            <a:ext uri="{FF2B5EF4-FFF2-40B4-BE49-F238E27FC236}">
              <a16:creationId xmlns:a16="http://schemas.microsoft.com/office/drawing/2014/main" id="{0366E64D-3A8F-4050-911D-B23A3677B7CE}"/>
            </a:ext>
          </a:extLst>
        </xdr:cNvPr>
        <xdr:cNvSpPr>
          <a:spLocks noChangeShapeType="1"/>
        </xdr:cNvSpPr>
      </xdr:nvSpPr>
      <xdr:spPr bwMode="auto">
        <a:xfrm>
          <a:off x="5172075" y="1914525"/>
          <a:ext cx="1933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13</xdr:row>
      <xdr:rowOff>190500</xdr:rowOff>
    </xdr:from>
    <xdr:to>
      <xdr:col>9</xdr:col>
      <xdr:colOff>561975</xdr:colOff>
      <xdr:row>13</xdr:row>
      <xdr:rowOff>190500</xdr:rowOff>
    </xdr:to>
    <xdr:sp macro="" textlink="">
      <xdr:nvSpPr>
        <xdr:cNvPr id="55" name="Line 98">
          <a:extLst>
            <a:ext uri="{FF2B5EF4-FFF2-40B4-BE49-F238E27FC236}">
              <a16:creationId xmlns:a16="http://schemas.microsoft.com/office/drawing/2014/main" id="{D93CFF97-BA04-456A-9D35-22A7BDA123D2}"/>
            </a:ext>
          </a:extLst>
        </xdr:cNvPr>
        <xdr:cNvSpPr>
          <a:spLocks noChangeShapeType="1"/>
        </xdr:cNvSpPr>
      </xdr:nvSpPr>
      <xdr:spPr bwMode="auto">
        <a:xfrm>
          <a:off x="28575" y="2095500"/>
          <a:ext cx="70866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933450</xdr:colOff>
      <xdr:row>15</xdr:row>
      <xdr:rowOff>0</xdr:rowOff>
    </xdr:from>
    <xdr:to>
      <xdr:col>4</xdr:col>
      <xdr:colOff>619125</xdr:colOff>
      <xdr:row>15</xdr:row>
      <xdr:rowOff>0</xdr:rowOff>
    </xdr:to>
    <xdr:sp macro="" textlink="">
      <xdr:nvSpPr>
        <xdr:cNvPr id="56" name="Line 99">
          <a:extLst>
            <a:ext uri="{FF2B5EF4-FFF2-40B4-BE49-F238E27FC236}">
              <a16:creationId xmlns:a16="http://schemas.microsoft.com/office/drawing/2014/main" id="{BFB7D254-0335-41C7-8D4B-54AC6AA51A55}"/>
            </a:ext>
          </a:extLst>
        </xdr:cNvPr>
        <xdr:cNvSpPr>
          <a:spLocks noChangeShapeType="1"/>
        </xdr:cNvSpPr>
      </xdr:nvSpPr>
      <xdr:spPr bwMode="auto">
        <a:xfrm>
          <a:off x="3105150" y="2295525"/>
          <a:ext cx="6381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15</xdr:row>
      <xdr:rowOff>9525</xdr:rowOff>
    </xdr:from>
    <xdr:to>
      <xdr:col>6</xdr:col>
      <xdr:colOff>647700</xdr:colOff>
      <xdr:row>15</xdr:row>
      <xdr:rowOff>9525</xdr:rowOff>
    </xdr:to>
    <xdr:sp macro="" textlink="">
      <xdr:nvSpPr>
        <xdr:cNvPr id="57" name="Line 100">
          <a:extLst>
            <a:ext uri="{FF2B5EF4-FFF2-40B4-BE49-F238E27FC236}">
              <a16:creationId xmlns:a16="http://schemas.microsoft.com/office/drawing/2014/main" id="{6477F80A-E650-42D4-8A82-72A65E0134EB}"/>
            </a:ext>
          </a:extLst>
        </xdr:cNvPr>
        <xdr:cNvSpPr>
          <a:spLocks noChangeShapeType="1"/>
        </xdr:cNvSpPr>
      </xdr:nvSpPr>
      <xdr:spPr bwMode="auto">
        <a:xfrm>
          <a:off x="4572000" y="2305050"/>
          <a:ext cx="5715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16</xdr:row>
      <xdr:rowOff>9525</xdr:rowOff>
    </xdr:from>
    <xdr:to>
      <xdr:col>6</xdr:col>
      <xdr:colOff>638175</xdr:colOff>
      <xdr:row>16</xdr:row>
      <xdr:rowOff>9525</xdr:rowOff>
    </xdr:to>
    <xdr:sp macro="" textlink="">
      <xdr:nvSpPr>
        <xdr:cNvPr id="58" name="Line 101">
          <a:extLst>
            <a:ext uri="{FF2B5EF4-FFF2-40B4-BE49-F238E27FC236}">
              <a16:creationId xmlns:a16="http://schemas.microsoft.com/office/drawing/2014/main" id="{48C03D68-33B5-4A17-88F0-DBB014AAC196}"/>
            </a:ext>
          </a:extLst>
        </xdr:cNvPr>
        <xdr:cNvSpPr>
          <a:spLocks noChangeShapeType="1"/>
        </xdr:cNvSpPr>
      </xdr:nvSpPr>
      <xdr:spPr bwMode="auto">
        <a:xfrm>
          <a:off x="1104900" y="2495550"/>
          <a:ext cx="4029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17</xdr:row>
      <xdr:rowOff>28575</xdr:rowOff>
    </xdr:from>
    <xdr:to>
      <xdr:col>6</xdr:col>
      <xdr:colOff>638175</xdr:colOff>
      <xdr:row>17</xdr:row>
      <xdr:rowOff>28575</xdr:rowOff>
    </xdr:to>
    <xdr:sp macro="" textlink="">
      <xdr:nvSpPr>
        <xdr:cNvPr id="59" name="Line 102">
          <a:extLst>
            <a:ext uri="{FF2B5EF4-FFF2-40B4-BE49-F238E27FC236}">
              <a16:creationId xmlns:a16="http://schemas.microsoft.com/office/drawing/2014/main" id="{0274EFCE-0A87-4D24-B36E-FE7CFA088473}"/>
            </a:ext>
          </a:extLst>
        </xdr:cNvPr>
        <xdr:cNvSpPr>
          <a:spLocks noChangeShapeType="1"/>
        </xdr:cNvSpPr>
      </xdr:nvSpPr>
      <xdr:spPr bwMode="auto">
        <a:xfrm>
          <a:off x="38100" y="2686050"/>
          <a:ext cx="50958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14</xdr:row>
      <xdr:rowOff>38100</xdr:rowOff>
    </xdr:from>
    <xdr:to>
      <xdr:col>7</xdr:col>
      <xdr:colOff>57150</xdr:colOff>
      <xdr:row>17</xdr:row>
      <xdr:rowOff>66675</xdr:rowOff>
    </xdr:to>
    <xdr:sp macro="" textlink="">
      <xdr:nvSpPr>
        <xdr:cNvPr id="60" name="Line 103">
          <a:extLst>
            <a:ext uri="{FF2B5EF4-FFF2-40B4-BE49-F238E27FC236}">
              <a16:creationId xmlns:a16="http://schemas.microsoft.com/office/drawing/2014/main" id="{1F7111BE-D6E3-47FA-B2CA-885F0588535E}"/>
            </a:ext>
          </a:extLst>
        </xdr:cNvPr>
        <xdr:cNvSpPr>
          <a:spLocks noChangeShapeType="1"/>
        </xdr:cNvSpPr>
      </xdr:nvSpPr>
      <xdr:spPr bwMode="auto">
        <a:xfrm>
          <a:off x="5238750" y="2133600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587069</xdr:colOff>
      <xdr:row>23</xdr:row>
      <xdr:rowOff>24884</xdr:rowOff>
    </xdr:from>
    <xdr:ext cx="1245213" cy="178832"/>
    <xdr:sp macro="" textlink="">
      <xdr:nvSpPr>
        <xdr:cNvPr id="61" name="Text Box 104">
          <a:extLst>
            <a:ext uri="{FF2B5EF4-FFF2-40B4-BE49-F238E27FC236}">
              <a16:creationId xmlns:a16="http://schemas.microsoft.com/office/drawing/2014/main" id="{007B2696-F071-43D6-A574-52D80B6CFDEE}"/>
            </a:ext>
          </a:extLst>
        </xdr:cNvPr>
        <xdr:cNvSpPr txBox="1">
          <a:spLocks noChangeArrowheads="1"/>
        </xdr:cNvSpPr>
      </xdr:nvSpPr>
      <xdr:spPr bwMode="auto">
        <a:xfrm>
          <a:off x="1272869" y="3911084"/>
          <a:ext cx="1245213" cy="1788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KHÁCH HÀNG/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ClLIENT</a:t>
          </a:r>
        </a:p>
      </xdr:txBody>
    </xdr:sp>
    <xdr:clientData/>
  </xdr:oneCellAnchor>
  <xdr:twoCellAnchor>
    <xdr:from>
      <xdr:col>6</xdr:col>
      <xdr:colOff>904875</xdr:colOff>
      <xdr:row>25</xdr:row>
      <xdr:rowOff>0</xdr:rowOff>
    </xdr:from>
    <xdr:to>
      <xdr:col>6</xdr:col>
      <xdr:colOff>685800</xdr:colOff>
      <xdr:row>25</xdr:row>
      <xdr:rowOff>0</xdr:rowOff>
    </xdr:to>
    <xdr:sp macro="" textlink="">
      <xdr:nvSpPr>
        <xdr:cNvPr id="62" name="Text Box 105">
          <a:extLst>
            <a:ext uri="{FF2B5EF4-FFF2-40B4-BE49-F238E27FC236}">
              <a16:creationId xmlns:a16="http://schemas.microsoft.com/office/drawing/2014/main" id="{C3C0E484-9FEF-4DFB-98F1-53149F5ED436}"/>
            </a:ext>
          </a:extLst>
        </xdr:cNvPr>
        <xdr:cNvSpPr txBox="1">
          <a:spLocks noChangeArrowheads="1"/>
        </xdr:cNvSpPr>
      </xdr:nvSpPr>
      <xdr:spPr bwMode="auto">
        <a:xfrm>
          <a:off x="5181600" y="42862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Charge included</a:t>
          </a:r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6</xdr:col>
      <xdr:colOff>876300</xdr:colOff>
      <xdr:row>25</xdr:row>
      <xdr:rowOff>0</xdr:rowOff>
    </xdr:to>
    <xdr:sp macro="" textlink="$N$4">
      <xdr:nvSpPr>
        <xdr:cNvPr id="63" name="Text Box 106">
          <a:extLst>
            <a:ext uri="{FF2B5EF4-FFF2-40B4-BE49-F238E27FC236}">
              <a16:creationId xmlns:a16="http://schemas.microsoft.com/office/drawing/2014/main" id="{2CA04450-303C-4BAA-A73C-8F202DEC75E6}"/>
            </a:ext>
          </a:extLst>
        </xdr:cNvPr>
        <xdr:cNvSpPr txBox="1">
          <a:spLocks noChangeArrowheads="1" noTextEdit="1"/>
        </xdr:cNvSpPr>
      </xdr:nvSpPr>
      <xdr:spPr bwMode="auto">
        <a:xfrm>
          <a:off x="38100" y="4286250"/>
          <a:ext cx="514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fld id="{8349D529-9C8A-4330-A2D5-17443713F0DC}" type="TxLink">
            <a:rPr lang="en-US"/>
            <a:t> </a:t>
          </a:fld>
          <a:endParaRPr lang="en-US"/>
        </a:p>
      </xdr:txBody>
    </xdr:sp>
    <xdr:clientData/>
  </xdr:twoCellAnchor>
  <xdr:twoCellAnchor>
    <xdr:from>
      <xdr:col>3</xdr:col>
      <xdr:colOff>904875</xdr:colOff>
      <xdr:row>25</xdr:row>
      <xdr:rowOff>0</xdr:rowOff>
    </xdr:from>
    <xdr:to>
      <xdr:col>3</xdr:col>
      <xdr:colOff>904875</xdr:colOff>
      <xdr:row>25</xdr:row>
      <xdr:rowOff>0</xdr:rowOff>
    </xdr:to>
    <xdr:sp macro="" textlink="">
      <xdr:nvSpPr>
        <xdr:cNvPr id="64" name="Line 108">
          <a:extLst>
            <a:ext uri="{FF2B5EF4-FFF2-40B4-BE49-F238E27FC236}">
              <a16:creationId xmlns:a16="http://schemas.microsoft.com/office/drawing/2014/main" id="{3DF980EC-387F-4BDB-B7D0-A50FA8440CF6}"/>
            </a:ext>
          </a:extLst>
        </xdr:cNvPr>
        <xdr:cNvSpPr>
          <a:spLocks noChangeShapeType="1"/>
        </xdr:cNvSpPr>
      </xdr:nvSpPr>
      <xdr:spPr bwMode="auto">
        <a:xfrm>
          <a:off x="3076575" y="4286250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466725</xdr:colOff>
      <xdr:row>25</xdr:row>
      <xdr:rowOff>0</xdr:rowOff>
    </xdr:from>
    <xdr:to>
      <xdr:col>10</xdr:col>
      <xdr:colOff>47625</xdr:colOff>
      <xdr:row>25</xdr:row>
      <xdr:rowOff>0</xdr:rowOff>
    </xdr:to>
    <xdr:sp macro="" textlink="">
      <xdr:nvSpPr>
        <xdr:cNvPr id="65" name="Text Box 111">
          <a:extLst>
            <a:ext uri="{FF2B5EF4-FFF2-40B4-BE49-F238E27FC236}">
              <a16:creationId xmlns:a16="http://schemas.microsoft.com/office/drawing/2014/main" id="{126BFB59-46BA-4A56-9855-76E327F357EC}"/>
            </a:ext>
          </a:extLst>
        </xdr:cNvPr>
        <xdr:cNvSpPr txBox="1">
          <a:spLocks noChangeArrowheads="1"/>
        </xdr:cNvSpPr>
      </xdr:nvSpPr>
      <xdr:spPr bwMode="auto">
        <a:xfrm>
          <a:off x="4962525" y="4286250"/>
          <a:ext cx="22383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</a:t>
          </a:r>
          <a:r>
            <a:rPr lang="en-US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C004/O 2012(14,8cmx21cm)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Số / </a:t>
          </a: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Seq No :……………………..</a:t>
          </a:r>
          <a:endParaRPr 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Ngày / </a:t>
          </a: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 : ……../……../……..</a:t>
          </a:r>
        </a:p>
      </xdr:txBody>
    </xdr:sp>
    <xdr:clientData/>
  </xdr:twoCellAnchor>
  <xdr:twoCellAnchor>
    <xdr:from>
      <xdr:col>2</xdr:col>
      <xdr:colOff>514350</xdr:colOff>
      <xdr:row>25</xdr:row>
      <xdr:rowOff>0</xdr:rowOff>
    </xdr:from>
    <xdr:to>
      <xdr:col>5</xdr:col>
      <xdr:colOff>257175</xdr:colOff>
      <xdr:row>25</xdr:row>
      <xdr:rowOff>0</xdr:rowOff>
    </xdr:to>
    <xdr:sp macro="" textlink="">
      <xdr:nvSpPr>
        <xdr:cNvPr id="66" name="Text Box 112">
          <a:extLst>
            <a:ext uri="{FF2B5EF4-FFF2-40B4-BE49-F238E27FC236}">
              <a16:creationId xmlns:a16="http://schemas.microsoft.com/office/drawing/2014/main" id="{8EEA0EC9-60E6-460C-A6CC-AE081D53CA7A}"/>
            </a:ext>
          </a:extLst>
        </xdr:cNvPr>
        <xdr:cNvSpPr txBox="1">
          <a:spLocks noChangeArrowheads="1"/>
        </xdr:cNvSpPr>
      </xdr:nvSpPr>
      <xdr:spPr bwMode="auto">
        <a:xfrm>
          <a:off x="2000250" y="428625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Chủ tài khoản/</a:t>
          </a: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Acc holder</a:t>
          </a:r>
        </a:p>
        <a:p>
          <a:pPr algn="ctr" rtl="0">
            <a:defRPr sz="1000"/>
          </a:pP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(ký và qghi rõ họ tên/Signature&amp;full name)</a:t>
          </a:r>
        </a:p>
      </xdr:txBody>
    </xdr:sp>
    <xdr:clientData/>
  </xdr:twoCellAnchor>
  <xdr:twoCellAnchor>
    <xdr:from>
      <xdr:col>2</xdr:col>
      <xdr:colOff>323850</xdr:colOff>
      <xdr:row>25</xdr:row>
      <xdr:rowOff>0</xdr:rowOff>
    </xdr:from>
    <xdr:to>
      <xdr:col>4</xdr:col>
      <xdr:colOff>180975</xdr:colOff>
      <xdr:row>25</xdr:row>
      <xdr:rowOff>0</xdr:rowOff>
    </xdr:to>
    <xdr:sp macro="" textlink="'[1]NHAP LIEU'!$E$9">
      <xdr:nvSpPr>
        <xdr:cNvPr id="67" name="Text Box 118">
          <a:extLst>
            <a:ext uri="{FF2B5EF4-FFF2-40B4-BE49-F238E27FC236}">
              <a16:creationId xmlns:a16="http://schemas.microsoft.com/office/drawing/2014/main" id="{DB2A34A2-759D-4FD2-92CC-6F5405D568F1}"/>
            </a:ext>
          </a:extLst>
        </xdr:cNvPr>
        <xdr:cNvSpPr txBox="1">
          <a:spLocks noChangeArrowheads="1" noTextEdit="1"/>
        </xdr:cNvSpPr>
      </xdr:nvSpPr>
      <xdr:spPr bwMode="auto">
        <a:xfrm>
          <a:off x="1809750" y="4286250"/>
          <a:ext cx="1495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57803720-2A4F-4F2D-B932-346A8C935CE6}" type="TxLink">
            <a:rPr lang="en-U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 60,000,000 </a:t>
          </a:fld>
          <a:endParaRPr lang="en-US" sz="1000" b="1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9</xdr:col>
      <xdr:colOff>809625</xdr:colOff>
      <xdr:row>25</xdr:row>
      <xdr:rowOff>0</xdr:rowOff>
    </xdr:to>
    <xdr:sp macro="" textlink="">
      <xdr:nvSpPr>
        <xdr:cNvPr id="68" name="Line 119">
          <a:extLst>
            <a:ext uri="{FF2B5EF4-FFF2-40B4-BE49-F238E27FC236}">
              <a16:creationId xmlns:a16="http://schemas.microsoft.com/office/drawing/2014/main" id="{BFFDE916-FF8A-4656-92EB-515512AD0509}"/>
            </a:ext>
          </a:extLst>
        </xdr:cNvPr>
        <xdr:cNvSpPr>
          <a:spLocks noChangeShapeType="1"/>
        </xdr:cNvSpPr>
      </xdr:nvSpPr>
      <xdr:spPr bwMode="auto">
        <a:xfrm>
          <a:off x="9525" y="4286250"/>
          <a:ext cx="71437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904875</xdr:colOff>
      <xdr:row>25</xdr:row>
      <xdr:rowOff>0</xdr:rowOff>
    </xdr:from>
    <xdr:to>
      <xdr:col>6</xdr:col>
      <xdr:colOff>685800</xdr:colOff>
      <xdr:row>25</xdr:row>
      <xdr:rowOff>0</xdr:rowOff>
    </xdr:to>
    <xdr:sp macro="" textlink="">
      <xdr:nvSpPr>
        <xdr:cNvPr id="69" name="Text Box 120">
          <a:extLst>
            <a:ext uri="{FF2B5EF4-FFF2-40B4-BE49-F238E27FC236}">
              <a16:creationId xmlns:a16="http://schemas.microsoft.com/office/drawing/2014/main" id="{1FED3FE2-D486-487D-A491-15636F646BEF}"/>
            </a:ext>
          </a:extLst>
        </xdr:cNvPr>
        <xdr:cNvSpPr txBox="1">
          <a:spLocks noChangeArrowheads="1"/>
        </xdr:cNvSpPr>
      </xdr:nvSpPr>
      <xdr:spPr bwMode="auto">
        <a:xfrm>
          <a:off x="5181600" y="428625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Charge included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9</xdr:col>
      <xdr:colOff>638175</xdr:colOff>
      <xdr:row>25</xdr:row>
      <xdr:rowOff>0</xdr:rowOff>
    </xdr:to>
    <xdr:sp macro="" textlink="$L$4">
      <xdr:nvSpPr>
        <xdr:cNvPr id="70" name="Text Box 134">
          <a:extLst>
            <a:ext uri="{FF2B5EF4-FFF2-40B4-BE49-F238E27FC236}">
              <a16:creationId xmlns:a16="http://schemas.microsoft.com/office/drawing/2014/main" id="{3500DB73-D53C-412D-A4DB-553F52F83A3A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4286250"/>
          <a:ext cx="3752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017A476D-3CBB-423C-AF5F-C678A3A87CA1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NH TMCP Ngoại Thương Việt Nam - CN Tp.HCM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10</xdr:col>
      <xdr:colOff>9525</xdr:colOff>
      <xdr:row>25</xdr:row>
      <xdr:rowOff>0</xdr:rowOff>
    </xdr:to>
    <xdr:sp macro="" textlink="$L$8">
      <xdr:nvSpPr>
        <xdr:cNvPr id="71" name="Text Box 135">
          <a:extLst>
            <a:ext uri="{FF2B5EF4-FFF2-40B4-BE49-F238E27FC236}">
              <a16:creationId xmlns:a16="http://schemas.microsoft.com/office/drawing/2014/main" id="{28F0E3EC-2D20-4097-968A-F6C1EDF5AFA8}"/>
            </a:ext>
          </a:extLst>
        </xdr:cNvPr>
        <xdr:cNvSpPr txBox="1">
          <a:spLocks noChangeArrowheads="1" noTextEdit="1"/>
        </xdr:cNvSpPr>
      </xdr:nvSpPr>
      <xdr:spPr bwMode="auto">
        <a:xfrm>
          <a:off x="3181350" y="428625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A9B9193F-F42D-4DA6-A30B-F2B900E43F27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NH TMCP Ngoại Thương Việt Nam - CN Tp.HCM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9</xdr:col>
      <xdr:colOff>581025</xdr:colOff>
      <xdr:row>25</xdr:row>
      <xdr:rowOff>0</xdr:rowOff>
    </xdr:to>
    <xdr:sp macro="" textlink="$L$12">
      <xdr:nvSpPr>
        <xdr:cNvPr id="72" name="Text Box 136">
          <a:extLst>
            <a:ext uri="{FF2B5EF4-FFF2-40B4-BE49-F238E27FC236}">
              <a16:creationId xmlns:a16="http://schemas.microsoft.com/office/drawing/2014/main" id="{950C15E8-0DC1-4F9C-A583-8559ECB3F338}"/>
            </a:ext>
          </a:extLst>
        </xdr:cNvPr>
        <xdr:cNvSpPr txBox="1">
          <a:spLocks noChangeArrowheads="1" noTextEdit="1"/>
        </xdr:cNvSpPr>
      </xdr:nvSpPr>
      <xdr:spPr bwMode="auto">
        <a:xfrm>
          <a:off x="9525" y="4286250"/>
          <a:ext cx="7124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EC10C8DB-4001-44E8-80D2-2F9CB6354F83}" type="TxLink">
            <a:rPr lang="en-US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                            Sáu mươi triệu đồng chẵn Sáu </a:t>
          </a:fld>
          <a:endParaRPr lang="en-US" sz="11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57150</xdr:colOff>
      <xdr:row>25</xdr:row>
      <xdr:rowOff>0</xdr:rowOff>
    </xdr:from>
    <xdr:to>
      <xdr:col>6</xdr:col>
      <xdr:colOff>628650</xdr:colOff>
      <xdr:row>25</xdr:row>
      <xdr:rowOff>0</xdr:rowOff>
    </xdr:to>
    <xdr:sp macro="" textlink="$L$15">
      <xdr:nvSpPr>
        <xdr:cNvPr id="73" name="Text Box 137">
          <a:extLst>
            <a:ext uri="{FF2B5EF4-FFF2-40B4-BE49-F238E27FC236}">
              <a16:creationId xmlns:a16="http://schemas.microsoft.com/office/drawing/2014/main" id="{7CB1FDEC-66E8-4A64-990C-9D4767165CC7}"/>
            </a:ext>
          </a:extLst>
        </xdr:cNvPr>
        <xdr:cNvSpPr txBox="1">
          <a:spLocks noChangeArrowheads="1" noTextEdit="1"/>
        </xdr:cNvSpPr>
      </xdr:nvSpPr>
      <xdr:spPr bwMode="auto">
        <a:xfrm>
          <a:off x="57150" y="42862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fld id="{A385CAB5-0302-4DC7-B663-FC7AA143AD72}" type="TxLink">
            <a:rPr lang="en-US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Chuyển trả tiền </a:t>
          </a:fld>
          <a:endParaRPr lang="en-US" sz="10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3</xdr:col>
      <xdr:colOff>695325</xdr:colOff>
      <xdr:row>25</xdr:row>
      <xdr:rowOff>0</xdr:rowOff>
    </xdr:to>
    <xdr:sp macro="" textlink="$L$18">
      <xdr:nvSpPr>
        <xdr:cNvPr id="74" name="Text Box 138">
          <a:extLst>
            <a:ext uri="{FF2B5EF4-FFF2-40B4-BE49-F238E27FC236}">
              <a16:creationId xmlns:a16="http://schemas.microsoft.com/office/drawing/2014/main" id="{DE1CA9E5-9DB5-4B5E-A02F-A92D46084159}"/>
            </a:ext>
          </a:extLst>
        </xdr:cNvPr>
        <xdr:cNvSpPr txBox="1">
          <a:spLocks noChangeArrowheads="1" noTextEdit="1"/>
        </xdr:cNvSpPr>
      </xdr:nvSpPr>
      <xdr:spPr bwMode="auto">
        <a:xfrm>
          <a:off x="28575" y="428625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69F895F8-52C3-4599-B762-F771A8383C34}" type="TxLink"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Công ty TNHH MTV Tổng công ty </a:t>
          </a:fld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9</xdr:col>
      <xdr:colOff>333375</xdr:colOff>
      <xdr:row>25</xdr:row>
      <xdr:rowOff>0</xdr:rowOff>
    </xdr:to>
    <xdr:sp macro="" textlink="$L$5">
      <xdr:nvSpPr>
        <xdr:cNvPr id="75" name="Text Box 153">
          <a:extLst>
            <a:ext uri="{FF2B5EF4-FFF2-40B4-BE49-F238E27FC236}">
              <a16:creationId xmlns:a16="http://schemas.microsoft.com/office/drawing/2014/main" id="{62A102C3-6634-4EAC-8F94-9552BF8D3546}"/>
            </a:ext>
          </a:extLst>
        </xdr:cNvPr>
        <xdr:cNvSpPr txBox="1">
          <a:spLocks noChangeArrowheads="1" noTextEdit="1"/>
        </xdr:cNvSpPr>
      </xdr:nvSpPr>
      <xdr:spPr bwMode="auto">
        <a:xfrm>
          <a:off x="4086225" y="42862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B4465FC0-450B-4482-9D19-59DB1240D946}" type="TxLink"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#N/A</a:t>
          </a:fld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76" name="Line 154">
          <a:extLst>
            <a:ext uri="{FF2B5EF4-FFF2-40B4-BE49-F238E27FC236}">
              <a16:creationId xmlns:a16="http://schemas.microsoft.com/office/drawing/2014/main" id="{A4521983-6E2D-4D65-84D9-40DA222EB345}"/>
            </a:ext>
          </a:extLst>
        </xdr:cNvPr>
        <xdr:cNvSpPr>
          <a:spLocks noChangeShapeType="1"/>
        </xdr:cNvSpPr>
      </xdr:nvSpPr>
      <xdr:spPr bwMode="auto">
        <a:xfrm>
          <a:off x="9525" y="428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25</xdr:row>
      <xdr:rowOff>0</xdr:rowOff>
    </xdr:from>
    <xdr:to>
      <xdr:col>9</xdr:col>
      <xdr:colOff>600075</xdr:colOff>
      <xdr:row>25</xdr:row>
      <xdr:rowOff>0</xdr:rowOff>
    </xdr:to>
    <xdr:sp macro="" textlink="">
      <xdr:nvSpPr>
        <xdr:cNvPr id="77" name="Line 155">
          <a:extLst>
            <a:ext uri="{FF2B5EF4-FFF2-40B4-BE49-F238E27FC236}">
              <a16:creationId xmlns:a16="http://schemas.microsoft.com/office/drawing/2014/main" id="{F0F1040C-793B-4682-9A44-B94815A037C7}"/>
            </a:ext>
          </a:extLst>
        </xdr:cNvPr>
        <xdr:cNvSpPr>
          <a:spLocks noChangeShapeType="1"/>
        </xdr:cNvSpPr>
      </xdr:nvSpPr>
      <xdr:spPr bwMode="auto">
        <a:xfrm>
          <a:off x="7153275" y="428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25</xdr:row>
      <xdr:rowOff>0</xdr:rowOff>
    </xdr:from>
    <xdr:to>
      <xdr:col>7</xdr:col>
      <xdr:colOff>57150</xdr:colOff>
      <xdr:row>25</xdr:row>
      <xdr:rowOff>0</xdr:rowOff>
    </xdr:to>
    <xdr:sp macro="" textlink="">
      <xdr:nvSpPr>
        <xdr:cNvPr id="78" name="Line 164">
          <a:extLst>
            <a:ext uri="{FF2B5EF4-FFF2-40B4-BE49-F238E27FC236}">
              <a16:creationId xmlns:a16="http://schemas.microsoft.com/office/drawing/2014/main" id="{53B5192D-01D0-4940-A5E8-406926F77C5C}"/>
            </a:ext>
          </a:extLst>
        </xdr:cNvPr>
        <xdr:cNvSpPr>
          <a:spLocks noChangeShapeType="1"/>
        </xdr:cNvSpPr>
      </xdr:nvSpPr>
      <xdr:spPr bwMode="auto">
        <a:xfrm>
          <a:off x="5238750" y="428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12</xdr:row>
      <xdr:rowOff>9525</xdr:rowOff>
    </xdr:from>
    <xdr:to>
      <xdr:col>4</xdr:col>
      <xdr:colOff>638175</xdr:colOff>
      <xdr:row>13</xdr:row>
      <xdr:rowOff>133350</xdr:rowOff>
    </xdr:to>
    <xdr:sp macro="" textlink="">
      <xdr:nvSpPr>
        <xdr:cNvPr id="79" name="Text Box 166">
          <a:extLst>
            <a:ext uri="{FF2B5EF4-FFF2-40B4-BE49-F238E27FC236}">
              <a16:creationId xmlns:a16="http://schemas.microsoft.com/office/drawing/2014/main" id="{4DB1C373-95F1-482B-8160-4FA320C72C9F}"/>
            </a:ext>
          </a:extLst>
        </xdr:cNvPr>
        <xdr:cNvSpPr txBox="1">
          <a:spLocks noChangeArrowheads="1"/>
        </xdr:cNvSpPr>
      </xdr:nvSpPr>
      <xdr:spPr bwMode="auto">
        <a:xfrm>
          <a:off x="3171825" y="1752600"/>
          <a:ext cx="590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VNĐ</a:t>
          </a:r>
        </a:p>
      </xdr:txBody>
    </xdr:sp>
    <xdr:clientData/>
  </xdr:twoCellAnchor>
  <xdr:twoCellAnchor>
    <xdr:from>
      <xdr:col>0</xdr:col>
      <xdr:colOff>19050</xdr:colOff>
      <xdr:row>22</xdr:row>
      <xdr:rowOff>190500</xdr:rowOff>
    </xdr:from>
    <xdr:to>
      <xdr:col>10</xdr:col>
      <xdr:colOff>0</xdr:colOff>
      <xdr:row>22</xdr:row>
      <xdr:rowOff>190500</xdr:rowOff>
    </xdr:to>
    <xdr:sp macro="" textlink="">
      <xdr:nvSpPr>
        <xdr:cNvPr id="80" name="Line 167">
          <a:extLst>
            <a:ext uri="{FF2B5EF4-FFF2-40B4-BE49-F238E27FC236}">
              <a16:creationId xmlns:a16="http://schemas.microsoft.com/office/drawing/2014/main" id="{2F06BDDE-87F1-4549-A44D-CC1D83D00C95}"/>
            </a:ext>
          </a:extLst>
        </xdr:cNvPr>
        <xdr:cNvSpPr>
          <a:spLocks noChangeShapeType="1"/>
        </xdr:cNvSpPr>
      </xdr:nvSpPr>
      <xdr:spPr bwMode="auto">
        <a:xfrm>
          <a:off x="19050" y="3876675"/>
          <a:ext cx="7134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190500</xdr:rowOff>
    </xdr:from>
    <xdr:to>
      <xdr:col>9</xdr:col>
      <xdr:colOff>666750</xdr:colOff>
      <xdr:row>29</xdr:row>
      <xdr:rowOff>190500</xdr:rowOff>
    </xdr:to>
    <xdr:sp macro="" textlink="">
      <xdr:nvSpPr>
        <xdr:cNvPr id="81" name="Line 169">
          <a:extLst>
            <a:ext uri="{FF2B5EF4-FFF2-40B4-BE49-F238E27FC236}">
              <a16:creationId xmlns:a16="http://schemas.microsoft.com/office/drawing/2014/main" id="{5888B815-6322-4C22-BCC2-F28532B14E10}"/>
            </a:ext>
          </a:extLst>
        </xdr:cNvPr>
        <xdr:cNvSpPr>
          <a:spLocks noChangeShapeType="1"/>
        </xdr:cNvSpPr>
      </xdr:nvSpPr>
      <xdr:spPr bwMode="auto">
        <a:xfrm>
          <a:off x="0" y="5324475"/>
          <a:ext cx="7153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21</xdr:row>
      <xdr:rowOff>95250</xdr:rowOff>
    </xdr:from>
    <xdr:to>
      <xdr:col>11</xdr:col>
      <xdr:colOff>1362075</xdr:colOff>
      <xdr:row>23</xdr:row>
      <xdr:rowOff>19050</xdr:rowOff>
    </xdr:to>
    <xdr:sp macro="" textlink="">
      <xdr:nvSpPr>
        <xdr:cNvPr id="82" name="Text Box 17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BE1F2-AC65-4E3E-81F2-6B81E0C1818C}"/>
            </a:ext>
          </a:extLst>
        </xdr:cNvPr>
        <xdr:cNvSpPr txBox="1">
          <a:spLocks noChangeArrowheads="1"/>
        </xdr:cNvSpPr>
      </xdr:nvSpPr>
      <xdr:spPr bwMode="auto">
        <a:xfrm>
          <a:off x="7867650" y="3581400"/>
          <a:ext cx="1333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Quay về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%20UCN/in%20UC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P LIEU"/>
      <sheetName val="BIDV M"/>
      <sheetName val="ACB"/>
      <sheetName val="MB"/>
      <sheetName val="UNC VCB"/>
      <sheetName val="sacombank"/>
      <sheetName val="Cong thuong"/>
      <sheetName val="khach hang"/>
    </sheetNames>
    <sheetDataSet>
      <sheetData sheetId="0">
        <row r="7">
          <cell r="E7" t="str">
            <v>h</v>
          </cell>
        </row>
        <row r="11">
          <cell r="E11" t="str">
            <v xml:space="preserve">Sáu mươi triệu đồng chẵn Sáu </v>
          </cell>
        </row>
        <row r="13">
          <cell r="E13" t="str">
            <v xml:space="preserve">Chuyển trả tiền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Để in UNC ngân hàng ACB</v>
          </cell>
        </row>
        <row r="5">
          <cell r="B5" t="str">
            <v>Mã đối tượng</v>
          </cell>
          <cell r="C5" t="str">
            <v>Số tài khoản</v>
          </cell>
          <cell r="D5" t="str">
            <v>Tên tài khoản</v>
          </cell>
          <cell r="E5" t="str">
            <v>Ngân hàng</v>
          </cell>
          <cell r="F5" t="str">
            <v>Ngân hàng</v>
          </cell>
          <cell r="G5" t="str">
            <v>Tỉnh</v>
          </cell>
        </row>
        <row r="7">
          <cell r="B7" t="str">
            <v>h</v>
          </cell>
          <cell r="C7" t="str">
            <v>007.100.000.4492</v>
          </cell>
          <cell r="D7" t="str">
            <v>Ngân hàng United Overseas - chi nhánh TPHCM</v>
          </cell>
          <cell r="E7" t="str">
            <v>NH TMCP Ngoại Thương Việt Nam - CN Tp.HCM</v>
          </cell>
          <cell r="F7" t="str">
            <v>NH TMCP Ngoại Thương Việt Nam - CN Tp.HCM</v>
          </cell>
          <cell r="G7" t="str">
            <v>TP.HCM</v>
          </cell>
        </row>
        <row r="8">
          <cell r="B8" t="str">
            <v>DUNGHA</v>
          </cell>
          <cell r="C8" t="str">
            <v>8 2 5 3 1 8 9</v>
          </cell>
          <cell r="D8" t="str">
            <v>Công ty TNHH SX - TM - DV DUNG HÀ</v>
          </cell>
          <cell r="E8" t="str">
            <v>Á Châu - Chi nhánh TP.Hồ Chí Minh</v>
          </cell>
        </row>
        <row r="9">
          <cell r="B9" t="str">
            <v>PHAI</v>
          </cell>
          <cell r="C9" t="str">
            <v>1 0 1 5 1 4 8 5 1 0 0 5 7 5 6</v>
          </cell>
          <cell r="D9" t="str">
            <v>Cty TNHH TM - DV PHƯỚC HẢI</v>
          </cell>
          <cell r="E9" t="str">
            <v>Eximbank - CN Quận 11 - Tp.HCM</v>
          </cell>
        </row>
        <row r="10">
          <cell r="B10" t="str">
            <v>ANVIET</v>
          </cell>
          <cell r="C10" t="str">
            <v>2 8 4 1 3 4 2 9</v>
          </cell>
          <cell r="D10" t="str">
            <v>Công ty CỔ PHẦN SỢI AN VIỆT</v>
          </cell>
          <cell r="E10" t="str">
            <v>Á Châu Chi nhánh Phú Lâm - Tp.HCM</v>
          </cell>
        </row>
        <row r="11">
          <cell r="B11" t="str">
            <v>BVE</v>
          </cell>
          <cell r="C11" t="str">
            <v>0 5 0 0 0 1 9 7 5 5 6 8</v>
          </cell>
          <cell r="D11" t="str">
            <v>Chi Nhánh Cty CP-DV-Bảo vệ Thiên Minh Miền Đông Nam Bộ</v>
          </cell>
          <cell r="E11" t="str">
            <v>Sài Gòn Thương Tín - CN Bà Rịa - Vũng Tàu, Tp Vũng Tàu</v>
          </cell>
        </row>
        <row r="12">
          <cell r="B12" t="str">
            <v>VDAT</v>
          </cell>
          <cell r="C12" t="str">
            <v>0 0 7 1 0 0 0 5 6 7 1 3 0</v>
          </cell>
          <cell r="D12" t="str">
            <v>Công ty TNHH SX - TM Vinh Đạt</v>
          </cell>
          <cell r="E12" t="str">
            <v>Vietcombank - Chi nhánh Tp.Hồ Chí Minh</v>
          </cell>
        </row>
        <row r="13">
          <cell r="B13" t="str">
            <v>TPHAT</v>
          </cell>
          <cell r="C13" t="str">
            <v>8 5 8 6 9 0 9</v>
          </cell>
          <cell r="D13" t="str">
            <v>Cty TNHH SX &amp; TM Thịnh Trường Phát</v>
          </cell>
          <cell r="E13" t="str">
            <v>Á Châu Chi nhánh Phú Thọ - Tp.HCM</v>
          </cell>
        </row>
        <row r="14">
          <cell r="B14" t="str">
            <v>HTDAT</v>
          </cell>
          <cell r="C14" t="str">
            <v>1 8 6 5 7 1 2 9</v>
          </cell>
          <cell r="D14" t="str">
            <v>CTY TNHH SX Phụ Liệu May Thêu HOÀNG THÀNH ĐẠT</v>
          </cell>
          <cell r="E14" t="str">
            <v>ACB - Tp.HCM</v>
          </cell>
        </row>
        <row r="15">
          <cell r="B15" t="str">
            <v>LEPHUONG</v>
          </cell>
          <cell r="C15" t="str">
            <v>1 6 0 2 1 5 4 9</v>
          </cell>
          <cell r="D15" t="str">
            <v>Công ty TNHH TM &amp; SX LÊ PHƯƠNG</v>
          </cell>
          <cell r="E15" t="str">
            <v>ACB - CN Châu Văn Liêm - Tp. HCM</v>
          </cell>
        </row>
        <row r="16">
          <cell r="B16" t="str">
            <v>HOAXA</v>
          </cell>
          <cell r="C16" t="str">
            <v>1 0 2 0 1 0 0 0 0 1 1 9 1 9 7</v>
          </cell>
          <cell r="D16" t="str">
            <v>CN Cty CP Sài Gòn Hỏa Xa - XN Dịch vụ Vận Tải Hỏa Xa Sài Gòn</v>
          </cell>
          <cell r="E16" t="str">
            <v>Công Thương - CN 3 - Tp.HCM</v>
          </cell>
        </row>
        <row r="17">
          <cell r="B17" t="str">
            <v>THTHIEN</v>
          </cell>
          <cell r="C17" t="str">
            <v>4 2 0 . 4 2 0 . 1 0 0 . 1 2 4 1</v>
          </cell>
          <cell r="D17" t="str">
            <v>Công ty TNHH SX - TM THUẬN THIÊN</v>
          </cell>
          <cell r="E17" t="str">
            <v>NN &amp; PTNT Huyện Duy Xuyên, Tỉnh Quảng Nam</v>
          </cell>
        </row>
        <row r="18">
          <cell r="B18" t="str">
            <v>HBONG</v>
          </cell>
          <cell r="C18" t="str">
            <v>0 4 0 0 0 4 5 9 4 4 8 9</v>
          </cell>
          <cell r="D18" t="str">
            <v>Công ty TNHH SX-TM Dệt Hiệp Bông</v>
          </cell>
          <cell r="E18" t="str">
            <v>Sacombank - PGD Nam Phước, Duy Xuyên, Quảng Nam</v>
          </cell>
        </row>
        <row r="19">
          <cell r="B19" t="str">
            <v>BHXH</v>
          </cell>
          <cell r="C19" t="str">
            <v>6 1 4 0 2 0 2 9 0 2 2 2 5</v>
          </cell>
          <cell r="D19" t="str">
            <v>Bảo Hiểm Xã Hội Huyện Hóc Môn</v>
          </cell>
          <cell r="E19" t="str">
            <v>Nông Nghiệp và PT Nông Thôn Hóc Môn, Tp HCM</v>
          </cell>
        </row>
        <row r="20">
          <cell r="B20" t="str">
            <v>QONN</v>
          </cell>
          <cell r="C20" t="str">
            <v>6 4 8 0 2 1 1 3 0 3 0 5 1</v>
          </cell>
          <cell r="D20" t="str">
            <v>Công ty TNHH QUỐC OAI</v>
          </cell>
          <cell r="E20" t="str">
            <v>Nông Nghiệp &amp; PT Nông Thôn - CN 11</v>
          </cell>
        </row>
        <row r="21">
          <cell r="B21" t="str">
            <v>QOCT</v>
          </cell>
          <cell r="C21" t="str">
            <v>1  0  2  0  1  0  0  0  0  1  3  6  2  9  1</v>
          </cell>
          <cell r="D21" t="str">
            <v>Công ty TNHH QUỐC OAI</v>
          </cell>
          <cell r="E21" t="str">
            <v>CÔNG THƯƠNG 12 - HCM</v>
          </cell>
        </row>
        <row r="22">
          <cell r="B22" t="str">
            <v>QONNV</v>
          </cell>
          <cell r="C22" t="str">
            <v>2 1 1 1 0 1</v>
          </cell>
          <cell r="D22" t="str">
            <v>Công ty TNHH QUỐC OAI</v>
          </cell>
          <cell r="E22" t="str">
            <v>Nông Nghiệp &amp; PT Nông Thôn - CN 11</v>
          </cell>
        </row>
        <row r="23">
          <cell r="B23" t="str">
            <v>THUE</v>
          </cell>
          <cell r="C23" t="str">
            <v>7 4 1 0 1 0 0 0 1 4 9 9</v>
          </cell>
          <cell r="D23" t="str">
            <v>CHI CỤC THUẾ HÓC MÔN</v>
          </cell>
          <cell r="E23" t="str">
            <v>KBNN HÓC MÔN</v>
          </cell>
        </row>
        <row r="24">
          <cell r="B24" t="str">
            <v>GDONG</v>
          </cell>
          <cell r="C24" t="str">
            <v>3 9 1 0 4 1 4 0 0 1 0 0 0 0 2 4 8 6</v>
          </cell>
          <cell r="D24" t="str">
            <v>GUANGDONG KINGTIDE DEVELOPMENT CO.,LTD</v>
          </cell>
          <cell r="E24" t="str">
            <v>INDUSTRIAL BANK CO.LTD.GUANGZHOU BRANCH Swift code: FJIBCNBA500</v>
          </cell>
        </row>
        <row r="25">
          <cell r="B25" t="str">
            <v>KMINH</v>
          </cell>
          <cell r="C25" t="str">
            <v>6 0 9 0 2 1 1 0 0 0 0 3 0 0 1 7</v>
          </cell>
          <cell r="D25" t="str">
            <v>Công ty TNHH KIM MINH</v>
          </cell>
          <cell r="E25" t="str">
            <v>NHNN - Thành phố Vũng Tàu - CN Nam Kỳ Khởi Nghĩa</v>
          </cell>
        </row>
        <row r="26">
          <cell r="B26" t="str">
            <v>DTHANH</v>
          </cell>
          <cell r="C26" t="str">
            <v xml:space="preserve">1 0 2 0 1 0 0 0 0 4 3 2  3 8 8 </v>
          </cell>
          <cell r="D26" t="str">
            <v>Cty TNHH TM-DV Đại Thành</v>
          </cell>
          <cell r="E26" t="str">
            <v>Công Thương - CN Tỉnh Bà Rịa Vũng Tàu</v>
          </cell>
        </row>
        <row r="27">
          <cell r="B27" t="str">
            <v>NVE</v>
          </cell>
          <cell r="C27" t="str">
            <v>4211.70.00.V0.0012</v>
          </cell>
          <cell r="D27" t="str">
            <v>Nhà Vẽ KH            (133 Lê Hồng Phong - P8 - TP.Vũng Tàu)</v>
          </cell>
          <cell r="E27" t="str">
            <v>NH TMCP An Bình - Chi nhánh Bà Rịa -Vũng Tàu</v>
          </cell>
        </row>
        <row r="28">
          <cell r="B28" t="str">
            <v>DDUONG</v>
          </cell>
          <cell r="C28" t="str">
            <v>6 1 3 0 2 0 1 0 0 4 5 7 2</v>
          </cell>
          <cell r="D28" t="str">
            <v>Cty CP Đầu Tư Công Nghệ Đại Dương</v>
          </cell>
          <cell r="E28" t="str">
            <v>Nông Nghiệp &amp; PT Nông Thôn - CN An Sương, Tp HCM</v>
          </cell>
        </row>
        <row r="29">
          <cell r="B29" t="str">
            <v>QCAO</v>
          </cell>
          <cell r="C29" t="str">
            <v>0 0 8 1 0 0 0 9 2 4 2 5 6</v>
          </cell>
          <cell r="D29" t="str">
            <v>Cty  TNHH DỊCH VỤ QUẢNG CÁO SỐ 1</v>
          </cell>
          <cell r="E29" t="str">
            <v>Vietcombank, Tp. Vũng Tàu</v>
          </cell>
        </row>
        <row r="30">
          <cell r="B30" t="str">
            <v>VTHONG</v>
          </cell>
          <cell r="C30" t="str">
            <v xml:space="preserve"> 6  0 9 0 2 1 1 0 0 0 0 1 0 0 5 6</v>
          </cell>
          <cell r="D30" t="str">
            <v xml:space="preserve">Viễn Thông Bà Rịa - Vũng Tàu -Trung Tâm Dịch vụ Khách hàng </v>
          </cell>
          <cell r="E30" t="str">
            <v>Nông Nghiệp &amp; PT Nông Thôn VN - CN Vũng Tàu - Tp Vũng Tàu</v>
          </cell>
        </row>
        <row r="31">
          <cell r="B31" t="str">
            <v>DDUYEN</v>
          </cell>
          <cell r="C31" t="str">
            <v>0 6 0 0 0 9 3 6 3 5 5 9</v>
          </cell>
          <cell r="D31" t="str">
            <v>Công ty Cổ Phần TM - DV Đại Duyên</v>
          </cell>
          <cell r="E31" t="str">
            <v>SACOMBANK - Phòng Giao Dịch 3/2</v>
          </cell>
        </row>
        <row r="32">
          <cell r="B32" t="str">
            <v>DDUYEN NN</v>
          </cell>
          <cell r="C32" t="str">
            <v xml:space="preserve">1 6 0 0  2 0 1 0 5 9 4 5 2 </v>
          </cell>
          <cell r="D32" t="str">
            <v>Công ty Cổ Phần TM - DV Đại Duyên</v>
          </cell>
          <cell r="E32" t="str">
            <v>Nông nghiệp - CN Sài Gòn, Phòng GD số 2</v>
          </cell>
        </row>
        <row r="33">
          <cell r="B33" t="str">
            <v>DTHIEUV</v>
          </cell>
          <cell r="C33" t="str">
            <v>0 0 7. 1 0 0. 4 4 2 7 2 3 4</v>
          </cell>
          <cell r="D33" t="str">
            <v>Công ty CP TM-DV Viễn Thông Đa Thương Hiệu</v>
          </cell>
          <cell r="E33" t="str">
            <v>Ngoại Thương Tp. HCM</v>
          </cell>
        </row>
        <row r="34">
          <cell r="B34" t="str">
            <v>DTHIEUA</v>
          </cell>
          <cell r="C34" t="str">
            <v>4 4 2 2 5 6 0 9</v>
          </cell>
          <cell r="D34" t="str">
            <v>Công ty CP TM-DV Viễn Thông Đa Thương Hiệu</v>
          </cell>
          <cell r="E34" t="str">
            <v>ACB - CN Sài Gòn</v>
          </cell>
        </row>
        <row r="35">
          <cell r="B35" t="str">
            <v>CNFPTCT</v>
          </cell>
          <cell r="C35" t="str">
            <v>1 0 2 0 1 0 0 0 0 5 0 6 5 6 2</v>
          </cell>
          <cell r="D35" t="str">
            <v>Chi nhánh Cty TNHH Công Nghệ Di Động FPT (TP.HN)</v>
          </cell>
          <cell r="E35" t="str">
            <v>Sở Giao dịch II - NH Công Thương Việt Nam Tp.HCM</v>
          </cell>
        </row>
        <row r="36">
          <cell r="B36" t="str">
            <v>CNFPTNN</v>
          </cell>
          <cell r="C36" t="str">
            <v>1 7 0 0 2 0 1 1 0 1 9 8 0</v>
          </cell>
          <cell r="D36" t="str">
            <v>Chi nhánh Cty TNHH Công Nghệ Di Động FPT (TP.HN)</v>
          </cell>
          <cell r="E36" t="str">
            <v>Nông Nghiệp &amp; PT Nông Thôn VN - CN HCM</v>
          </cell>
        </row>
        <row r="37">
          <cell r="B37" t="str">
            <v>CNFPTHT</v>
          </cell>
          <cell r="C37" t="str">
            <v>007.100.3811576</v>
          </cell>
          <cell r="D37" t="str">
            <v>Chi nhánh Cty TNHH Công Nghệ Di Động FPT (TP.HN)</v>
          </cell>
          <cell r="E37" t="str">
            <v>Ngoại Thương HCM - Chi nhánh Kỳ Đồng 13</v>
          </cell>
        </row>
        <row r="38">
          <cell r="B38" t="str">
            <v>DMINH</v>
          </cell>
          <cell r="C38" t="str">
            <v>138.267.49</v>
          </cell>
          <cell r="D38" t="str">
            <v>Công ty TNHH TM-SX Bao Bì Đức Minh</v>
          </cell>
          <cell r="E38" t="str">
            <v>TM Cổ Phần Á Châu, chi nhánh Hòa Hưng, Tp.HCM</v>
          </cell>
        </row>
        <row r="39">
          <cell r="B39" t="str">
            <v>TRANGVANG</v>
          </cell>
          <cell r="C39" t="str">
            <v xml:space="preserve"> 0 2 0 - 4 2 1 1 0 0 - 0 0 2 - 0 0 0 9 8 - 1</v>
          </cell>
          <cell r="D39" t="str">
            <v>TRUNG TÂM DỊCH VỤ ĐA TRUYỀN THÔNG NHỮNG TRANG VÀNG (MYC)</v>
          </cell>
          <cell r="E39" t="str">
            <v>TM Cổ phần Sài Gòn - Hà Nội, Tp HCM</v>
          </cell>
        </row>
        <row r="40">
          <cell r="B40" t="str">
            <v>BHQD</v>
          </cell>
          <cell r="C40" t="str">
            <v>1 0 2 3 3 0 9 0 1 2</v>
          </cell>
          <cell r="D40" t="str">
            <v>CTY CP BẢO HIỂM QUÂN ĐỘI - CN BẮC SÀI GÒN</v>
          </cell>
          <cell r="E40" t="str">
            <v>Ngân hàng United Overseas - chi nhánh TPHCM</v>
          </cell>
        </row>
        <row r="41">
          <cell r="B41" t="str">
            <v>VLIEN</v>
          </cell>
          <cell r="C41" t="str">
            <v>040.01.01.004289.9</v>
          </cell>
          <cell r="D41" t="str">
            <v>Công ty Cổ Phần Viễn Liên</v>
          </cell>
          <cell r="E41" t="str">
            <v>TM CP Hàng Hải Việt Nam - Chi nhánh Tp. HCM</v>
          </cell>
        </row>
        <row r="42">
          <cell r="B42" t="str">
            <v>VMINH</v>
          </cell>
          <cell r="C42" t="str">
            <v>4 0 9 2 9 5 1 9</v>
          </cell>
          <cell r="D42" t="str">
            <v>Công ty TNHH Viễn Thông Văn Minh</v>
          </cell>
          <cell r="E42" t="str">
            <v>Á Châu  - PGD: 442 Nguyễn Thị Minh Khai</v>
          </cell>
        </row>
        <row r="43">
          <cell r="B43" t="str">
            <v>MINHHUY</v>
          </cell>
          <cell r="C43" t="str">
            <v>1 0 2 0 1 0 0 0 0 6 6 6 7 2 3</v>
          </cell>
          <cell r="D43" t="str">
            <v>Cty TNHH Kỹ Thuật Minh Huy</v>
          </cell>
          <cell r="E43" t="str">
            <v>Công Thương - Chi Nhánh Vũng Tàu</v>
          </cell>
        </row>
        <row r="44">
          <cell r="B44" t="str">
            <v>LYTUONG</v>
          </cell>
          <cell r="C44" t="str">
            <v>0 4 4 1 0 0 3 8 5 8 6 9 8</v>
          </cell>
          <cell r="D44" t="str">
            <v>TRẦN VĂN MƯỜI</v>
          </cell>
          <cell r="E44" t="str">
            <v>Ngân hàng Vietcombank</v>
          </cell>
        </row>
        <row r="45">
          <cell r="B45" t="str">
            <v>HCV</v>
          </cell>
          <cell r="C45" t="str">
            <v>2 9 5 0 6 6 6 9</v>
          </cell>
          <cell r="D45" t="str">
            <v>CÔNG TY TNHH TM HOA CHÍ VỸ</v>
          </cell>
          <cell r="E45" t="str">
            <v>ACB - CN Bình Tây, Tp.HCM</v>
          </cell>
        </row>
        <row r="46">
          <cell r="B46" t="str">
            <v>HMT</v>
          </cell>
          <cell r="C46" t="str">
            <v>6 1 0 2 5 7 4 9</v>
          </cell>
          <cell r="D46" t="str">
            <v>Công ty TNHH 1 TV TM DV XNK Hoa Mỹ Trân</v>
          </cell>
          <cell r="E46" t="str">
            <v>ACB - CN Bình Tây, Tp.HCM</v>
          </cell>
        </row>
        <row r="47">
          <cell r="B47" t="str">
            <v>PTHAI</v>
          </cell>
          <cell r="C47" t="str">
            <v>1 3 0 1 0 0 0 0 5 9 7 3 5 0</v>
          </cell>
          <cell r="D47" t="str">
            <v>CNTPHCM - Cty CP Viễn Thông Phú Thái (Tp Hà Nội)</v>
          </cell>
          <cell r="E47" t="str">
            <v>BIDV VN Sở giao dịch 2, Tp.HCM</v>
          </cell>
        </row>
        <row r="48">
          <cell r="B48" t="str">
            <v>MBD</v>
          </cell>
          <cell r="C48" t="str">
            <v>6 4 2 0 2 0 1 0 0 7 6 3 5</v>
          </cell>
          <cell r="D48" t="str">
            <v>CN Cty CP MOBIDO Việt Nam (Tp.Hà Nội)</v>
          </cell>
          <cell r="E48" t="str">
            <v>Nông Nghiệp &amp; PT Nông Thôn VN - CN 10, Tp HCM</v>
          </cell>
        </row>
        <row r="49">
          <cell r="B49" t="str">
            <v>ATPHUC</v>
          </cell>
          <cell r="C49" t="str">
            <v>0 4 0 6 8 3 9</v>
          </cell>
          <cell r="D49" t="str">
            <v>Công ty TNHH SX-TM-DV An Toàn Phúc</v>
          </cell>
          <cell r="E49" t="str">
            <v>Ngân hàng ACB - Tp Hồ Chí Minh</v>
          </cell>
        </row>
        <row r="50">
          <cell r="B50" t="str">
            <v>CTFPTCT</v>
          </cell>
          <cell r="C50" t="str">
            <v>1 0 2 0 1 0 0 0 0 7 5 9 6 9 4</v>
          </cell>
          <cell r="D50" t="str">
            <v>Công ty TNHH Phân Phối ĐTDD FPT</v>
          </cell>
          <cell r="E50" t="str">
            <v>Sở Giao dịch II - NH Công Thương Việt Nam Tp.HCM</v>
          </cell>
        </row>
        <row r="51">
          <cell r="B51" t="str">
            <v>CTFPTNN</v>
          </cell>
          <cell r="C51" t="str">
            <v>1 7 0 0 2 0 1 1 8 3 1 0 9</v>
          </cell>
          <cell r="D51" t="str">
            <v>Công ty TNHH Phân Phối ĐTDD FPT</v>
          </cell>
          <cell r="E51" t="str">
            <v>Nông Nghiệp &amp; PT Nông Thôn VN - CN TP HCM</v>
          </cell>
        </row>
        <row r="52">
          <cell r="B52" t="str">
            <v>CTFPTNT</v>
          </cell>
          <cell r="C52" t="str">
            <v>007.100.4832131</v>
          </cell>
          <cell r="D52" t="str">
            <v>Công ty TNHH Phân Phối ĐTDD FPT</v>
          </cell>
          <cell r="E52" t="str">
            <v>Ngoại Thương Việt Nam - Chi nhánh TPHCM</v>
          </cell>
        </row>
        <row r="53">
          <cell r="B53" t="str">
            <v>VHHAINN</v>
          </cell>
          <cell r="C53" t="str">
            <v>1 6 0 6 2 0 1 0 3 2 4 0 5</v>
          </cell>
          <cell r="D53" t="str">
            <v>Công ty TNHH XNK Vũ Hoàng Hải</v>
          </cell>
          <cell r="E53" t="str">
            <v>Nông Nghiệp &amp; PT Nông Thôn VN - CN An Phú, TpHCM</v>
          </cell>
        </row>
        <row r="54">
          <cell r="B54" t="str">
            <v>NAHUNG</v>
          </cell>
          <cell r="C54" t="str">
            <v>4 2 0 4 2 0 1 0 0 0 3 8 6</v>
          </cell>
          <cell r="D54" t="str">
            <v>Cty TNHH SX &amp; TM Nam Hưng</v>
          </cell>
          <cell r="E54" t="str">
            <v>Nông Nghiệp &amp; PT NT - Huyện Duy Xuyên, Quảng Nam</v>
          </cell>
        </row>
        <row r="55">
          <cell r="B55" t="str">
            <v>BKHOA</v>
          </cell>
          <cell r="C55" t="str">
            <v>0 4 2. 1 0 0. 3 8 7 7 5 6 4</v>
          </cell>
          <cell r="D55" t="str">
            <v>Công ty Cổ Phần Thiết Bị Bách Khoa</v>
          </cell>
          <cell r="E55" t="str">
            <v>Vietcombank CN Phú Thọ - Tp HCM</v>
          </cell>
        </row>
        <row r="56">
          <cell r="B56" t="str">
            <v>HTHUAN</v>
          </cell>
          <cell r="C56" t="str">
            <v>1 0 2 0 1 0 0 0 0 1 4 5 7 4 5</v>
          </cell>
          <cell r="D56" t="str">
            <v>Cty TNHH TM &amp; SX Hàm Thuận</v>
          </cell>
          <cell r="E56" t="str">
            <v>Công Thương 12 - HCM</v>
          </cell>
        </row>
        <row r="57">
          <cell r="B57" t="str">
            <v>NLM</v>
          </cell>
          <cell r="C57" t="str">
            <v>5 4 0 E 0 0 6 2 8</v>
          </cell>
          <cell r="D57" t="str">
            <v>Công ty TNHH SX &amp; KD Nguyên Liệu May Việt Nam</v>
          </cell>
          <cell r="E57" t="str">
            <v>Sài Gòn Công Thương Chi nhánh Hà Nội, Tp.Hà Nội</v>
          </cell>
        </row>
        <row r="58">
          <cell r="B58" t="str">
            <v>PHUHAI</v>
          </cell>
          <cell r="C58" t="str">
            <v>5 6 6 5 5 1 4 9</v>
          </cell>
          <cell r="D58" t="str">
            <v>Cty TNHH TM-DV Phát Triển Công Nghệ Kỹ Thuật Phú Hải</v>
          </cell>
          <cell r="E58" t="str">
            <v>ACB - Ông Ích Khiêm, Q.11, Tp.HCM</v>
          </cell>
        </row>
        <row r="59">
          <cell r="B59" t="str">
            <v>TA</v>
          </cell>
          <cell r="C59" t="str">
            <v>1 9 0 4 2 0 1 0 6 7 3 0 5</v>
          </cell>
          <cell r="D59" t="str">
            <v>Công ty Cổ Phần Thiết bị Viễn Thông TA</v>
          </cell>
          <cell r="E59" t="str">
            <v>AGRIBANK - Chi nhánh Miền Dông, Tp.HCM</v>
          </cell>
        </row>
        <row r="60">
          <cell r="B60" t="str">
            <v>THPHUOC</v>
          </cell>
          <cell r="C60" t="str">
            <v xml:space="preserve">0 6 0 0 0 5 0 2 5 5 0 0 </v>
          </cell>
          <cell r="D60" t="str">
            <v>Cty TNHH TM-SX Dệt May Thuần Phước</v>
          </cell>
          <cell r="E60" t="str">
            <v>Sài Gòn Thương Tín - PGD Thông Tây, Tp. HCM</v>
          </cell>
        </row>
        <row r="61">
          <cell r="B61" t="str">
            <v>VHHAINT</v>
          </cell>
          <cell r="C61" t="str">
            <v xml:space="preserve"> 0 5 1 1 0 0 3 8 4  6 9 3 8</v>
          </cell>
          <cell r="D61" t="str">
            <v>Công ty TNHH XNK Vũ Hoàng Hải</v>
          </cell>
          <cell r="E61" t="str">
            <v>Ngoại Thương Việt Nam - CN Quận 5 - Tp.HCM</v>
          </cell>
        </row>
        <row r="62">
          <cell r="B62" t="str">
            <v>KGPHAT</v>
          </cell>
          <cell r="C62" t="str">
            <v xml:space="preserve"> 0 6 0 0 0 7 3 9 0 9 3 1</v>
          </cell>
          <cell r="D62" t="str">
            <v>Công Ty TNHH TMDV Kim Gia Phát</v>
          </cell>
          <cell r="E62" t="str">
            <v>SACOMBANK - Chi Nhánh Quận 10, Tp.HCM</v>
          </cell>
        </row>
        <row r="63">
          <cell r="B63" t="str">
            <v>DOTHANH</v>
          </cell>
          <cell r="C63" t="str">
            <v xml:space="preserve"> 1 9 2 0 2 0 1 3 5 5 7 2 0</v>
          </cell>
          <cell r="D63" t="str">
            <v>Công ty Cổ Phần Viễn Thông Đô Thành</v>
          </cell>
          <cell r="E63" t="str">
            <v>NH Nông Nghiệp &amp; Phát Triển Nông Thôn (CN Bến Thành)</v>
          </cell>
        </row>
        <row r="64">
          <cell r="B64" t="str">
            <v>ĐTPHONGACB</v>
          </cell>
          <cell r="C64" t="str">
            <v xml:space="preserve"> 5 7 8 6 9 6 9 9 </v>
          </cell>
          <cell r="D64" t="str">
            <v>Công Ty TNHH TM Đại Thiên Phong</v>
          </cell>
          <cell r="E64" t="str">
            <v>Ngân Hàng ACB Thủ Đức</v>
          </cell>
        </row>
        <row r="65">
          <cell r="B65" t="str">
            <v>HPTACB</v>
          </cell>
          <cell r="C65" t="str">
            <v>7 1 4 3 5 2 8 9</v>
          </cell>
          <cell r="D65" t="str">
            <v>Công Ty TNHH MTV XNK Hưng Phúc Thịnh</v>
          </cell>
          <cell r="E65" t="str">
            <v>ACB Lái Thiêu, Bình Dương</v>
          </cell>
        </row>
        <row r="66">
          <cell r="B66" t="str">
            <v>HPTHINH</v>
          </cell>
          <cell r="C66" t="str">
            <v xml:space="preserve"> 6 5 1 1 0  0 0 0  6 3 5  4 6 1</v>
          </cell>
          <cell r="D66" t="str">
            <v>Công Ty TNHH MTV XNK Hưng Phúc Thịnh</v>
          </cell>
          <cell r="E66" t="str">
            <v>Ngân Hàng BIDV - Chi Nhánh Nam Bình Dương - Tỉnh Bình Dương</v>
          </cell>
        </row>
        <row r="67">
          <cell r="B67" t="str">
            <v>ANBINH</v>
          </cell>
          <cell r="C67" t="str">
            <v>1 7 4 2 9 9 1 9</v>
          </cell>
          <cell r="D67" t="str">
            <v>CN Công ty TNHH Viễn Thông An Bình</v>
          </cell>
          <cell r="E67" t="str">
            <v>ACB - Tp.HCM</v>
          </cell>
        </row>
        <row r="68">
          <cell r="B68" t="str">
            <v>THLUONG</v>
          </cell>
          <cell r="C68" t="str">
            <v xml:space="preserve"> 0 7 0 0 0 5 6 3 4 3 4 0</v>
          </cell>
          <cell r="D68" t="str">
            <v>Công Ty TNHH 1 Thành Viên Thành Luông</v>
          </cell>
          <cell r="E68" t="str">
            <v>Ngân Hàng SaComBank - P.Giao Dịch Đức Hoà - Long An</v>
          </cell>
        </row>
        <row r="69">
          <cell r="B69" t="str">
            <v>VTTA</v>
          </cell>
          <cell r="C69" t="str">
            <v xml:space="preserve"> 1 3 6 4 7 2 8 3 </v>
          </cell>
          <cell r="D69" t="str">
            <v>Công Ty Cổ Phần Thiết Bị Viễn Thông TA</v>
          </cell>
          <cell r="E69" t="str">
            <v>Ngân Hàng VPBank, Phòng Giao Dịch An Dương Vương, Tp.HCM</v>
          </cell>
        </row>
        <row r="70">
          <cell r="B70" t="str">
            <v>VTVIET</v>
          </cell>
          <cell r="C70" t="str">
            <v>0  5 0 1 0 0 0 2 8 6 0 2 2</v>
          </cell>
          <cell r="D70" t="str">
            <v>Công Ty TNHH MTV XNK TM-DV Viễn Thông Việt</v>
          </cell>
          <cell r="E70" t="str">
            <v>Ngân Hàng Vietcombank (CN Vĩnh Lộc) - Tp.HCM</v>
          </cell>
        </row>
        <row r="71">
          <cell r="B71" t="str">
            <v>SONGHANH</v>
          </cell>
          <cell r="C71" t="str">
            <v xml:space="preserve"> 4 3 7 8 5 8 6 9 </v>
          </cell>
          <cell r="D71" t="str">
            <v>Công Ty TNHH CNS Song Hành</v>
          </cell>
          <cell r="E71" t="str">
            <v>Ngân Hàng ACB - Chi Nhánh Tp.HCM</v>
          </cell>
        </row>
        <row r="72">
          <cell r="B72" t="str">
            <v>SAOSANG</v>
          </cell>
          <cell r="C72" t="str">
            <v xml:space="preserve"> 3 2 2 1 5 3 2 9</v>
          </cell>
          <cell r="D72" t="str">
            <v>CN Công Ty TNHH Phát Triển Công Nghệ Sao Sáng</v>
          </cell>
          <cell r="E72" t="str">
            <v>TMCP Á Châu - CN Ông Ích Khiêm - Tp.HCM</v>
          </cell>
        </row>
        <row r="73">
          <cell r="B73" t="str">
            <v>AQUOC</v>
          </cell>
          <cell r="C73" t="str">
            <v>050-002-911636</v>
          </cell>
          <cell r="D73" t="str">
            <v>Công ty TNHH Anh Quốc</v>
          </cell>
          <cell r="E73" t="str">
            <v>Sacombank - Chi nhánh Trảng Bàng - Tây Ninh</v>
          </cell>
        </row>
        <row r="74">
          <cell r="B74" t="str">
            <v>TTRUONG</v>
          </cell>
          <cell r="C74" t="str">
            <v>4 3 2 9 9 3 8 9</v>
          </cell>
          <cell r="D74" t="str">
            <v>DNTN Thương Mại Thuận Trường</v>
          </cell>
          <cell r="E74" t="str">
            <v>ACB - CN Nguyễn Thị Minh Khai</v>
          </cell>
        </row>
        <row r="75">
          <cell r="B75" t="str">
            <v>DATTU</v>
          </cell>
          <cell r="C75" t="str">
            <v>9 2 0 1 2 3 0 0 2 1 8 2 1</v>
          </cell>
          <cell r="D75" t="str">
            <v>Công ty TNHH Lập Đạt Tư</v>
          </cell>
          <cell r="E75" t="str">
            <v>First Commercial Bank - Ho Chi Minh Branch</v>
          </cell>
        </row>
        <row r="76">
          <cell r="B76" t="str">
            <v>KIEMDINH</v>
          </cell>
          <cell r="C76" t="str">
            <v>9 2 0. 0 1. 0 1. 0 0 0 3 0</v>
          </cell>
          <cell r="D76" t="str">
            <v>Trung Tâm Kiểm Định và Chứng Nhận 2</v>
          </cell>
          <cell r="E76" t="str">
            <v>Kho bạc Nhà nước Quận 1 - TP.Hồ Chí Minh</v>
          </cell>
        </row>
        <row r="77">
          <cell r="B77" t="str">
            <v>HBNHAT</v>
          </cell>
          <cell r="C77" t="str">
            <v>0 0 0 8 7 0 4 0 6 0 0 0 3 6 3</v>
          </cell>
          <cell r="D77" t="str">
            <v>Công ty TNHH TM SX May In Thêu Hoàng Bảo Nhất</v>
          </cell>
          <cell r="E77" t="str">
            <v>TMCP Sài Gòn Công Thương - CN Bình Chánh - Tp HCM</v>
          </cell>
        </row>
        <row r="78">
          <cell r="B78" t="str">
            <v>NAMSON</v>
          </cell>
          <cell r="C78" t="str">
            <v>1 0 6  2 0 1  2 4 5  2 2 0 1 1</v>
          </cell>
          <cell r="D78" t="str">
            <v>Công ty TNHH Điêu Khắc - Trang trí Nam Sơn</v>
          </cell>
          <cell r="E78" t="str">
            <v>TMCP Kỹ Thương Việt Nam - CN Tân Bình, HCM</v>
          </cell>
        </row>
        <row r="79">
          <cell r="B79" t="str">
            <v>santa</v>
          </cell>
          <cell r="C79" t="str">
            <v>0 0 7 1 0 0 2 4 5 4 9 2 0</v>
          </cell>
          <cell r="D79" t="str">
            <v>Công ty TNHH SANTA VINA</v>
          </cell>
          <cell r="E79" t="str">
            <v>VCB - CN Phú Thọ</v>
          </cell>
        </row>
        <row r="80">
          <cell r="B80" t="str">
            <v>TRIQUAN</v>
          </cell>
          <cell r="C80" t="str">
            <v>044 100 382 3270</v>
          </cell>
          <cell r="D80" t="str">
            <v xml:space="preserve">Cty TNHH Trí Quân </v>
          </cell>
          <cell r="E80" t="str">
            <v>VCB Tân Bình, PGD1 HCM</v>
          </cell>
        </row>
        <row r="81">
          <cell r="B81" t="str">
            <v>VPHAT</v>
          </cell>
          <cell r="C81" t="str">
            <v>1 0 2 0 1 0 0 0 0 4 8 2 3 5 2</v>
          </cell>
          <cell r="D81" t="str">
            <v>Công ty TNHH Xúc Tiến Thương Mại và Đầu tư Việt Phát</v>
          </cell>
          <cell r="E81" t="str">
            <v>Công Thương Việt Nam - Sở Giao dịch II</v>
          </cell>
        </row>
        <row r="82">
          <cell r="B82" t="str">
            <v>TUOITRE</v>
          </cell>
          <cell r="C82" t="str">
            <v>1 0 2 0 1 0 0 0 0 1 1 8 2 4 8</v>
          </cell>
          <cell r="D82" t="str">
            <v>Báo Tuổi Trẻ Tp Hồ Chí Minh</v>
          </cell>
          <cell r="E82" t="str">
            <v>Công Thương, CN3, Tp HCM</v>
          </cell>
        </row>
        <row r="83">
          <cell r="B83" t="str">
            <v>HPHU</v>
          </cell>
          <cell r="C83" t="str">
            <v>0 4 0 0 0 1 9 1 9 8 8 3</v>
          </cell>
          <cell r="D83" t="str">
            <v>Công ty TNHH Hiệp Phú</v>
          </cell>
          <cell r="E83" t="str">
            <v>Sài Gòn Sacombank, Nam Phước, Quảng Nam</v>
          </cell>
        </row>
        <row r="84">
          <cell r="B84" t="str">
            <v>VIETAZ</v>
          </cell>
          <cell r="C84" t="str">
            <v>0 0 4 6 3 8 7 0 0 0 0 1</v>
          </cell>
          <cell r="D84" t="str">
            <v>Công ty TNHH Việt AZ</v>
          </cell>
          <cell r="E84" t="str">
            <v>TMCP Đông Á - CN Lê Đại Hành, Tp.HCM</v>
          </cell>
        </row>
        <row r="85">
          <cell r="B85" t="str">
            <v>TOANCAU</v>
          </cell>
          <cell r="C85" t="str">
            <v>4 0 4 1 6 9 3 9</v>
          </cell>
          <cell r="D85" t="str">
            <v>Công Ty TNHH XNK TM Hệ Thống Động Toàn Cầu</v>
          </cell>
          <cell r="E85" t="str">
            <v>Ngân Hàng  ACB - CN Kỳ Hòa</v>
          </cell>
        </row>
        <row r="86">
          <cell r="B86" t="str">
            <v>GFIVE</v>
          </cell>
          <cell r="C86" t="str">
            <v>4 0 0 - 7 4 3 3 2 4 - 2 0 1</v>
          </cell>
          <cell r="D86" t="str">
            <v>G'five International Limited</v>
          </cell>
          <cell r="E86" t="str">
            <v>Head Office 1 Queen's Road Central Hong Kong</v>
          </cell>
        </row>
        <row r="87">
          <cell r="B87" t="str">
            <v>GUANGDONG</v>
          </cell>
          <cell r="C87" t="str">
            <v>4 4 1 1 6 4 6 7 0 0 1 2 0 1 2 0 0 1 8 2 3</v>
          </cell>
          <cell r="D87" t="str">
            <v>GUANGZHOU TRADEMASTER &amp; CREATION LTD</v>
          </cell>
          <cell r="E87" t="str">
            <v xml:space="preserve">BANK OF COMMUNICATIONS CO LTD., GUANGDONG PROVINCIAL BRANCH </v>
          </cell>
        </row>
        <row r="88">
          <cell r="B88" t="str">
            <v>DTRINH</v>
          </cell>
          <cell r="C88" t="str">
            <v xml:space="preserve">0 4 0 0 0 1 6 9 0 2 0 7 </v>
          </cell>
          <cell r="D88" t="str">
            <v>HỢP TÁC XÃ DỆT MAY DUY TRINH</v>
          </cell>
          <cell r="E88" t="str">
            <v>Ngân hàng Sacombank - PGD Nam Phước, Quảng Nam</v>
          </cell>
        </row>
        <row r="89">
          <cell r="B89" t="str">
            <v>NHD</v>
          </cell>
          <cell r="C89" t="str">
            <v xml:space="preserve">0 0 3 7 7 1 5 7 0 0 0 1 </v>
          </cell>
          <cell r="D89" t="str">
            <v>Công ty TNHH Ngọn Hải Đăng</v>
          </cell>
          <cell r="E89" t="str">
            <v>Ngân hàng Đông A - CN Nguyễn Oanh</v>
          </cell>
        </row>
        <row r="90">
          <cell r="B90" t="str">
            <v>NHUNG</v>
          </cell>
          <cell r="C90" t="str">
            <v>4 2 0 4 2 0 1 0 0 0 3 8 6</v>
          </cell>
          <cell r="D90" t="str">
            <v>Công ty TNHH SẢN XUẤT THƯƠNG MẠI NAM HƯNG</v>
          </cell>
          <cell r="E90" t="str">
            <v>NH Nông Nghiệp &amp; Phát Triển Nông Thôn (CN Duy Xuyên)</v>
          </cell>
        </row>
        <row r="91">
          <cell r="B91" t="str">
            <v>NLMVN</v>
          </cell>
          <cell r="C91" t="str">
            <v xml:space="preserve">0 3 5 1 0 0 0 4 5 7 2 2 5 </v>
          </cell>
          <cell r="D91" t="str">
            <v>Công ty TNHH SẢN XUẤT VÀ KINH DOANH NGUYÊN LIỆU MAY VIỆT NAM</v>
          </cell>
          <cell r="E91" t="str">
            <v>Ngân Hàng Vietcombank (CN Bắc Ninh)</v>
          </cell>
        </row>
        <row r="92">
          <cell r="B92" t="str">
            <v>TINTHANH</v>
          </cell>
          <cell r="C92" t="str">
            <v>116 229 855 63 023</v>
          </cell>
          <cell r="D92" t="str">
            <v>CÔNG TY CP CHUYỂN PHÁT NHANH KERRY TTC - CHI NHÁNH TẠI TP. HCM</v>
          </cell>
          <cell r="E92" t="str">
            <v>NH TECHCOMBANK - CHI NHÁNH PHAN ĐĂNG LƯU</v>
          </cell>
        </row>
        <row r="93">
          <cell r="B93" t="str">
            <v>DLHM</v>
          </cell>
          <cell r="C93" t="str">
            <v>0271  001 946  009</v>
          </cell>
          <cell r="D93" t="str">
            <v>CÔNG TY ĐIỆN LỰC HÓC MÔN</v>
          </cell>
          <cell r="E93" t="str">
            <v>NH AN BÌNH - PGD QUANG TRUNG</v>
          </cell>
        </row>
        <row r="94">
          <cell r="C94" t="str">
            <v>010 000 031 505</v>
          </cell>
          <cell r="D94" t="str">
            <v>CÔNG TY ĐIỆN LỰC HÓC MÔN</v>
          </cell>
          <cell r="E94" t="str">
            <v>NH SACOMBANK - HCM</v>
          </cell>
        </row>
        <row r="95">
          <cell r="B95" t="str">
            <v>THANHDO</v>
          </cell>
          <cell r="C95" t="str">
            <v>0071 000 781 383</v>
          </cell>
          <cell r="D95" t="str">
            <v>CÔNG TY CỔ PHẦN TẬP ĐOÀN TÂN THÀNH ĐÔ</v>
          </cell>
          <cell r="E95" t="str">
            <v>NH VIETCOMBANK - CN THÀNH PHỐ HỒ CHI MINH</v>
          </cell>
        </row>
        <row r="96">
          <cell r="B96" t="str">
            <v>INDOVINA</v>
          </cell>
          <cell r="C96" t="str">
            <v>62 84 581 - 001</v>
          </cell>
          <cell r="D96" t="str">
            <v>CÔNG TY TNHH QUỐC OAI</v>
          </cell>
          <cell r="E96" t="str">
            <v>NH INDOVINA PGD BẾN THÀNH</v>
          </cell>
        </row>
        <row r="97">
          <cell r="C97" t="str">
            <v>6287133 - 001</v>
          </cell>
          <cell r="D97" t="str">
            <v>CÔNG TY TNHH QUỐC OAI</v>
          </cell>
          <cell r="E97" t="str">
            <v>NH TNHH INDOVINA - CHI NHÁNH TÂN BÌNH</v>
          </cell>
        </row>
        <row r="98">
          <cell r="C98" t="str">
            <v>6140 43 1101 903 047</v>
          </cell>
          <cell r="D98" t="str">
            <v>LIÊN ĐOÀN LAO ĐỘNG HUYỆN HÓC MÔN</v>
          </cell>
          <cell r="E98" t="str">
            <v>NH Agribank - Chi nhánh Hóc Môn</v>
          </cell>
        </row>
        <row r="99">
          <cell r="B99" t="str">
            <v>MOBIFONE</v>
          </cell>
          <cell r="C99" t="str">
            <v>007 100 001 2201</v>
          </cell>
          <cell r="D99" t="str">
            <v>TRUNG TÂM THÔNG TIN DI ĐỘNG KHU VỰC II - CN CÔNG TY THÔNG TIN DI ĐỘNG</v>
          </cell>
          <cell r="E99" t="str">
            <v>NH VIETCOMBANK - CN THÀNH PHỐ HỒ CHI MINH</v>
          </cell>
        </row>
        <row r="100">
          <cell r="B100" t="str">
            <v>BUUDIEN</v>
          </cell>
          <cell r="C100" t="str">
            <v>6140 201 0056 70</v>
          </cell>
          <cell r="D100" t="str">
            <v>BƯU ĐIỆN  HÓC MÔN</v>
          </cell>
          <cell r="E100" t="str">
            <v>NH Agribank - Chi nhánh Hóc Môn</v>
          </cell>
        </row>
        <row r="101">
          <cell r="B101" t="str">
            <v>QNA</v>
          </cell>
          <cell r="C101" t="str">
            <v>065 1000 6211 93</v>
          </cell>
          <cell r="D101" t="str">
            <v>CÔNG TY TNHH BÌNH AN QNA</v>
          </cell>
          <cell r="E101" t="str">
            <v>NH Vietcombank - CN KCN Điện Nam, Điện Ngọc</v>
          </cell>
        </row>
        <row r="102">
          <cell r="B102" t="str">
            <v>THAITHIENSON</v>
          </cell>
          <cell r="C102" t="str">
            <v>313 10 0000 4452 - 1</v>
          </cell>
          <cell r="D102" t="str">
            <v>DNTN THƯƠNG MẠI THÁI THIÊN SƠN</v>
          </cell>
          <cell r="E102" t="str">
            <v>NH BIDV -  Chi nhánh Bắc Sài Gòn</v>
          </cell>
        </row>
        <row r="103">
          <cell r="B103" t="str">
            <v>TBLONG</v>
          </cell>
          <cell r="C103" t="str">
            <v>22 67 88 19</v>
          </cell>
          <cell r="D103" t="str">
            <v>CÔNG TY TNHH SẢN XUẤT VÀ THƯƠNG MẠI TÂN BẢO LONG</v>
          </cell>
          <cell r="E103" t="str">
            <v>NH ACB - Chi nhánh Bảy Hiền</v>
          </cell>
        </row>
        <row r="104">
          <cell r="B104" t="str">
            <v>SACOMQUOCOAI</v>
          </cell>
          <cell r="C104" t="str">
            <v>0600 263 88 174</v>
          </cell>
          <cell r="D104" t="str">
            <v>CÔNG TY TNHH QUỐC OAI</v>
          </cell>
          <cell r="E104" t="str">
            <v>NH Sacombank - CN KCN Tân Bình</v>
          </cell>
        </row>
        <row r="105">
          <cell r="B105" t="str">
            <v>TRUYENTHONG</v>
          </cell>
          <cell r="C105" t="str">
            <v>2000 148 5104 5535</v>
          </cell>
          <cell r="D105" t="str">
            <v>CÔNG TY CỔ PHẦN TRUYỀN THÔNG NHỮNG TRANG VÀNG VIỆT NAM</v>
          </cell>
          <cell r="E105" t="str">
            <v>NH Eximbank - Sở Giao dịch 1</v>
          </cell>
        </row>
        <row r="106">
          <cell r="B106" t="str">
            <v>CUULONG</v>
          </cell>
          <cell r="C106" t="str">
            <v>16 114 2779</v>
          </cell>
          <cell r="D106" t="str">
            <v>CÔNG TY TNHH DỆT CỬU LONG</v>
          </cell>
          <cell r="E106" t="str">
            <v>NH ACB - CN Sài Gòn</v>
          </cell>
        </row>
        <row r="107">
          <cell r="B107" t="str">
            <v>DAINAMTAN</v>
          </cell>
          <cell r="C107" t="str">
            <v>2000 1485 103 5555</v>
          </cell>
          <cell r="D107" t="str">
            <v>CÔNG TY TNHH TM &amp; SX ĐẠI NAM TÂN</v>
          </cell>
          <cell r="E107" t="str">
            <v>NH Eximnank - Hội sở TP.HCM</v>
          </cell>
        </row>
        <row r="108">
          <cell r="C108" t="str">
            <v>0 4 2 1 0 0 0 4 1 6 4 6 8</v>
          </cell>
          <cell r="D108" t="str">
            <v>CÔNG TY TNHH TM XUẤT NHẬP KHẨU NHỚ NGUỒN</v>
          </cell>
          <cell r="E108" t="str">
            <v>NH Vietcombank - CN Phú Thọ hcm</v>
          </cell>
        </row>
        <row r="109">
          <cell r="C109" t="str">
            <v>025 100 205 1245</v>
          </cell>
          <cell r="D109" t="str">
            <v>CÔNG TY TNHH SX VÀ TM THỊNH TRƯỜNG PHÁT</v>
          </cell>
          <cell r="E109" t="str">
            <v>NH Vietcombank - CN Bình Tây</v>
          </cell>
        </row>
        <row r="110">
          <cell r="C110" t="str">
            <v>0 0 1 1 0 0 0 7 9 6 3 4 7</v>
          </cell>
          <cell r="D110" t="str">
            <v>CÔNG TY CP QUẢNG CÁO &amp; HỘI CHỢ TRIỂN LÃM C.I.S ViỆT NAM</v>
          </cell>
          <cell r="E110" t="str">
            <v>SỞ GIAO DỊCH NH TM CP NGOẠI THƯƠNG VIỆT NAM (SGD-VCB)</v>
          </cell>
        </row>
        <row r="111">
          <cell r="C111" t="str">
            <v>1 0 2 0 1 0 0 0 1 9 7 7 1 7 4</v>
          </cell>
          <cell r="D111" t="str">
            <v>DOANH NGHIỆP TƯ NHÂN VÂN THỊNH</v>
          </cell>
          <cell r="E111" t="str">
            <v>NH CÔNG THƯƠNG ViỆT NAM - CN PHÚ THỌ</v>
          </cell>
        </row>
        <row r="112">
          <cell r="C112" t="str">
            <v>0 6 0 0 4 7 2 6 2 0 8 1</v>
          </cell>
          <cell r="D112" t="str">
            <v>CÔNG TY TNHH ĐẦU TƯ SX TM THANH QUANG</v>
          </cell>
          <cell r="E112" t="str">
            <v>NH SACOMBANK PGD BÌNH PHÚ- HCM</v>
          </cell>
        </row>
        <row r="113">
          <cell r="C113" t="str">
            <v>040002125112</v>
          </cell>
          <cell r="D113" t="str">
            <v>CÔNG TY TNHH VIỆT HÀ</v>
          </cell>
          <cell r="E113" t="str">
            <v>NH SACOMBANK - CN QUẢNG NAM</v>
          </cell>
        </row>
        <row r="114">
          <cell r="C114" t="str">
            <v>0 6 0 0 8 2 5 4 4 6 6 9</v>
          </cell>
          <cell r="D114" t="str">
            <v>CÔNG TY TNHH MTV DV VẬN TẢI MINH HIẾU</v>
          </cell>
          <cell r="E114" t="str">
            <v>NH Sacombank - CN KCN Tân Bình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1C8C-E665-49FD-83C5-18525455A36F}">
  <dimension ref="A1:S28"/>
  <sheetViews>
    <sheetView tabSelected="1" workbookViewId="0">
      <selection sqref="A1:XFD1048576"/>
    </sheetView>
  </sheetViews>
  <sheetFormatPr defaultRowHeight="15.75"/>
  <cols>
    <col min="2" max="2" width="12" customWidth="1"/>
    <col min="4" max="4" width="14.28515625" customWidth="1"/>
    <col min="10" max="10" width="9" customWidth="1"/>
    <col min="12" max="12" width="23" style="4" customWidth="1"/>
    <col min="13" max="13" width="9.140625" style="4"/>
    <col min="14" max="14" width="11.5703125" style="4" bestFit="1" customWidth="1"/>
    <col min="15" max="19" width="9.140625" style="4"/>
    <col min="258" max="258" width="12" customWidth="1"/>
    <col min="260" max="260" width="14.28515625" customWidth="1"/>
    <col min="266" max="266" width="9" customWidth="1"/>
    <col min="268" max="268" width="23" customWidth="1"/>
    <col min="270" max="270" width="11.5703125" bestFit="1" customWidth="1"/>
    <col min="514" max="514" width="12" customWidth="1"/>
    <col min="516" max="516" width="14.28515625" customWidth="1"/>
    <col min="522" max="522" width="9" customWidth="1"/>
    <col min="524" max="524" width="23" customWidth="1"/>
    <col min="526" max="526" width="11.5703125" bestFit="1" customWidth="1"/>
    <col min="770" max="770" width="12" customWidth="1"/>
    <col min="772" max="772" width="14.28515625" customWidth="1"/>
    <col min="778" max="778" width="9" customWidth="1"/>
    <col min="780" max="780" width="23" customWidth="1"/>
    <col min="782" max="782" width="11.5703125" bestFit="1" customWidth="1"/>
    <col min="1026" max="1026" width="12" customWidth="1"/>
    <col min="1028" max="1028" width="14.28515625" customWidth="1"/>
    <col min="1034" max="1034" width="9" customWidth="1"/>
    <col min="1036" max="1036" width="23" customWidth="1"/>
    <col min="1038" max="1038" width="11.5703125" bestFit="1" customWidth="1"/>
    <col min="1282" max="1282" width="12" customWidth="1"/>
    <col min="1284" max="1284" width="14.28515625" customWidth="1"/>
    <col min="1290" max="1290" width="9" customWidth="1"/>
    <col min="1292" max="1292" width="23" customWidth="1"/>
    <col min="1294" max="1294" width="11.5703125" bestFit="1" customWidth="1"/>
    <col min="1538" max="1538" width="12" customWidth="1"/>
    <col min="1540" max="1540" width="14.28515625" customWidth="1"/>
    <col min="1546" max="1546" width="9" customWidth="1"/>
    <col min="1548" max="1548" width="23" customWidth="1"/>
    <col min="1550" max="1550" width="11.5703125" bestFit="1" customWidth="1"/>
    <col min="1794" max="1794" width="12" customWidth="1"/>
    <col min="1796" max="1796" width="14.28515625" customWidth="1"/>
    <col min="1802" max="1802" width="9" customWidth="1"/>
    <col min="1804" max="1804" width="23" customWidth="1"/>
    <col min="1806" max="1806" width="11.5703125" bestFit="1" customWidth="1"/>
    <col min="2050" max="2050" width="12" customWidth="1"/>
    <col min="2052" max="2052" width="14.28515625" customWidth="1"/>
    <col min="2058" max="2058" width="9" customWidth="1"/>
    <col min="2060" max="2060" width="23" customWidth="1"/>
    <col min="2062" max="2062" width="11.5703125" bestFit="1" customWidth="1"/>
    <col min="2306" max="2306" width="12" customWidth="1"/>
    <col min="2308" max="2308" width="14.28515625" customWidth="1"/>
    <col min="2314" max="2314" width="9" customWidth="1"/>
    <col min="2316" max="2316" width="23" customWidth="1"/>
    <col min="2318" max="2318" width="11.5703125" bestFit="1" customWidth="1"/>
    <col min="2562" max="2562" width="12" customWidth="1"/>
    <col min="2564" max="2564" width="14.28515625" customWidth="1"/>
    <col min="2570" max="2570" width="9" customWidth="1"/>
    <col min="2572" max="2572" width="23" customWidth="1"/>
    <col min="2574" max="2574" width="11.5703125" bestFit="1" customWidth="1"/>
    <col min="2818" max="2818" width="12" customWidth="1"/>
    <col min="2820" max="2820" width="14.28515625" customWidth="1"/>
    <col min="2826" max="2826" width="9" customWidth="1"/>
    <col min="2828" max="2828" width="23" customWidth="1"/>
    <col min="2830" max="2830" width="11.5703125" bestFit="1" customWidth="1"/>
    <col min="3074" max="3074" width="12" customWidth="1"/>
    <col min="3076" max="3076" width="14.28515625" customWidth="1"/>
    <col min="3082" max="3082" width="9" customWidth="1"/>
    <col min="3084" max="3084" width="23" customWidth="1"/>
    <col min="3086" max="3086" width="11.5703125" bestFit="1" customWidth="1"/>
    <col min="3330" max="3330" width="12" customWidth="1"/>
    <col min="3332" max="3332" width="14.28515625" customWidth="1"/>
    <col min="3338" max="3338" width="9" customWidth="1"/>
    <col min="3340" max="3340" width="23" customWidth="1"/>
    <col min="3342" max="3342" width="11.5703125" bestFit="1" customWidth="1"/>
    <col min="3586" max="3586" width="12" customWidth="1"/>
    <col min="3588" max="3588" width="14.28515625" customWidth="1"/>
    <col min="3594" max="3594" width="9" customWidth="1"/>
    <col min="3596" max="3596" width="23" customWidth="1"/>
    <col min="3598" max="3598" width="11.5703125" bestFit="1" customWidth="1"/>
    <col min="3842" max="3842" width="12" customWidth="1"/>
    <col min="3844" max="3844" width="14.28515625" customWidth="1"/>
    <col min="3850" max="3850" width="9" customWidth="1"/>
    <col min="3852" max="3852" width="23" customWidth="1"/>
    <col min="3854" max="3854" width="11.5703125" bestFit="1" customWidth="1"/>
    <col min="4098" max="4098" width="12" customWidth="1"/>
    <col min="4100" max="4100" width="14.28515625" customWidth="1"/>
    <col min="4106" max="4106" width="9" customWidth="1"/>
    <col min="4108" max="4108" width="23" customWidth="1"/>
    <col min="4110" max="4110" width="11.5703125" bestFit="1" customWidth="1"/>
    <col min="4354" max="4354" width="12" customWidth="1"/>
    <col min="4356" max="4356" width="14.28515625" customWidth="1"/>
    <col min="4362" max="4362" width="9" customWidth="1"/>
    <col min="4364" max="4364" width="23" customWidth="1"/>
    <col min="4366" max="4366" width="11.5703125" bestFit="1" customWidth="1"/>
    <col min="4610" max="4610" width="12" customWidth="1"/>
    <col min="4612" max="4612" width="14.28515625" customWidth="1"/>
    <col min="4618" max="4618" width="9" customWidth="1"/>
    <col min="4620" max="4620" width="23" customWidth="1"/>
    <col min="4622" max="4622" width="11.5703125" bestFit="1" customWidth="1"/>
    <col min="4866" max="4866" width="12" customWidth="1"/>
    <col min="4868" max="4868" width="14.28515625" customWidth="1"/>
    <col min="4874" max="4874" width="9" customWidth="1"/>
    <col min="4876" max="4876" width="23" customWidth="1"/>
    <col min="4878" max="4878" width="11.5703125" bestFit="1" customWidth="1"/>
    <col min="5122" max="5122" width="12" customWidth="1"/>
    <col min="5124" max="5124" width="14.28515625" customWidth="1"/>
    <col min="5130" max="5130" width="9" customWidth="1"/>
    <col min="5132" max="5132" width="23" customWidth="1"/>
    <col min="5134" max="5134" width="11.5703125" bestFit="1" customWidth="1"/>
    <col min="5378" max="5378" width="12" customWidth="1"/>
    <col min="5380" max="5380" width="14.28515625" customWidth="1"/>
    <col min="5386" max="5386" width="9" customWidth="1"/>
    <col min="5388" max="5388" width="23" customWidth="1"/>
    <col min="5390" max="5390" width="11.5703125" bestFit="1" customWidth="1"/>
    <col min="5634" max="5634" width="12" customWidth="1"/>
    <col min="5636" max="5636" width="14.28515625" customWidth="1"/>
    <col min="5642" max="5642" width="9" customWidth="1"/>
    <col min="5644" max="5644" width="23" customWidth="1"/>
    <col min="5646" max="5646" width="11.5703125" bestFit="1" customWidth="1"/>
    <col min="5890" max="5890" width="12" customWidth="1"/>
    <col min="5892" max="5892" width="14.28515625" customWidth="1"/>
    <col min="5898" max="5898" width="9" customWidth="1"/>
    <col min="5900" max="5900" width="23" customWidth="1"/>
    <col min="5902" max="5902" width="11.5703125" bestFit="1" customWidth="1"/>
    <col min="6146" max="6146" width="12" customWidth="1"/>
    <col min="6148" max="6148" width="14.28515625" customWidth="1"/>
    <col min="6154" max="6154" width="9" customWidth="1"/>
    <col min="6156" max="6156" width="23" customWidth="1"/>
    <col min="6158" max="6158" width="11.5703125" bestFit="1" customWidth="1"/>
    <col min="6402" max="6402" width="12" customWidth="1"/>
    <col min="6404" max="6404" width="14.28515625" customWidth="1"/>
    <col min="6410" max="6410" width="9" customWidth="1"/>
    <col min="6412" max="6412" width="23" customWidth="1"/>
    <col min="6414" max="6414" width="11.5703125" bestFit="1" customWidth="1"/>
    <col min="6658" max="6658" width="12" customWidth="1"/>
    <col min="6660" max="6660" width="14.28515625" customWidth="1"/>
    <col min="6666" max="6666" width="9" customWidth="1"/>
    <col min="6668" max="6668" width="23" customWidth="1"/>
    <col min="6670" max="6670" width="11.5703125" bestFit="1" customWidth="1"/>
    <col min="6914" max="6914" width="12" customWidth="1"/>
    <col min="6916" max="6916" width="14.28515625" customWidth="1"/>
    <col min="6922" max="6922" width="9" customWidth="1"/>
    <col min="6924" max="6924" width="23" customWidth="1"/>
    <col min="6926" max="6926" width="11.5703125" bestFit="1" customWidth="1"/>
    <col min="7170" max="7170" width="12" customWidth="1"/>
    <col min="7172" max="7172" width="14.28515625" customWidth="1"/>
    <col min="7178" max="7178" width="9" customWidth="1"/>
    <col min="7180" max="7180" width="23" customWidth="1"/>
    <col min="7182" max="7182" width="11.5703125" bestFit="1" customWidth="1"/>
    <col min="7426" max="7426" width="12" customWidth="1"/>
    <col min="7428" max="7428" width="14.28515625" customWidth="1"/>
    <col min="7434" max="7434" width="9" customWidth="1"/>
    <col min="7436" max="7436" width="23" customWidth="1"/>
    <col min="7438" max="7438" width="11.5703125" bestFit="1" customWidth="1"/>
    <col min="7682" max="7682" width="12" customWidth="1"/>
    <col min="7684" max="7684" width="14.28515625" customWidth="1"/>
    <col min="7690" max="7690" width="9" customWidth="1"/>
    <col min="7692" max="7692" width="23" customWidth="1"/>
    <col min="7694" max="7694" width="11.5703125" bestFit="1" customWidth="1"/>
    <col min="7938" max="7938" width="12" customWidth="1"/>
    <col min="7940" max="7940" width="14.28515625" customWidth="1"/>
    <col min="7946" max="7946" width="9" customWidth="1"/>
    <col min="7948" max="7948" width="23" customWidth="1"/>
    <col min="7950" max="7950" width="11.5703125" bestFit="1" customWidth="1"/>
    <col min="8194" max="8194" width="12" customWidth="1"/>
    <col min="8196" max="8196" width="14.28515625" customWidth="1"/>
    <col min="8202" max="8202" width="9" customWidth="1"/>
    <col min="8204" max="8204" width="23" customWidth="1"/>
    <col min="8206" max="8206" width="11.5703125" bestFit="1" customWidth="1"/>
    <col min="8450" max="8450" width="12" customWidth="1"/>
    <col min="8452" max="8452" width="14.28515625" customWidth="1"/>
    <col min="8458" max="8458" width="9" customWidth="1"/>
    <col min="8460" max="8460" width="23" customWidth="1"/>
    <col min="8462" max="8462" width="11.5703125" bestFit="1" customWidth="1"/>
    <col min="8706" max="8706" width="12" customWidth="1"/>
    <col min="8708" max="8708" width="14.28515625" customWidth="1"/>
    <col min="8714" max="8714" width="9" customWidth="1"/>
    <col min="8716" max="8716" width="23" customWidth="1"/>
    <col min="8718" max="8718" width="11.5703125" bestFit="1" customWidth="1"/>
    <col min="8962" max="8962" width="12" customWidth="1"/>
    <col min="8964" max="8964" width="14.28515625" customWidth="1"/>
    <col min="8970" max="8970" width="9" customWidth="1"/>
    <col min="8972" max="8972" width="23" customWidth="1"/>
    <col min="8974" max="8974" width="11.5703125" bestFit="1" customWidth="1"/>
    <col min="9218" max="9218" width="12" customWidth="1"/>
    <col min="9220" max="9220" width="14.28515625" customWidth="1"/>
    <col min="9226" max="9226" width="9" customWidth="1"/>
    <col min="9228" max="9228" width="23" customWidth="1"/>
    <col min="9230" max="9230" width="11.5703125" bestFit="1" customWidth="1"/>
    <col min="9474" max="9474" width="12" customWidth="1"/>
    <col min="9476" max="9476" width="14.28515625" customWidth="1"/>
    <col min="9482" max="9482" width="9" customWidth="1"/>
    <col min="9484" max="9484" width="23" customWidth="1"/>
    <col min="9486" max="9486" width="11.5703125" bestFit="1" customWidth="1"/>
    <col min="9730" max="9730" width="12" customWidth="1"/>
    <col min="9732" max="9732" width="14.28515625" customWidth="1"/>
    <col min="9738" max="9738" width="9" customWidth="1"/>
    <col min="9740" max="9740" width="23" customWidth="1"/>
    <col min="9742" max="9742" width="11.5703125" bestFit="1" customWidth="1"/>
    <col min="9986" max="9986" width="12" customWidth="1"/>
    <col min="9988" max="9988" width="14.28515625" customWidth="1"/>
    <col min="9994" max="9994" width="9" customWidth="1"/>
    <col min="9996" max="9996" width="23" customWidth="1"/>
    <col min="9998" max="9998" width="11.5703125" bestFit="1" customWidth="1"/>
    <col min="10242" max="10242" width="12" customWidth="1"/>
    <col min="10244" max="10244" width="14.28515625" customWidth="1"/>
    <col min="10250" max="10250" width="9" customWidth="1"/>
    <col min="10252" max="10252" width="23" customWidth="1"/>
    <col min="10254" max="10254" width="11.5703125" bestFit="1" customWidth="1"/>
    <col min="10498" max="10498" width="12" customWidth="1"/>
    <col min="10500" max="10500" width="14.28515625" customWidth="1"/>
    <col min="10506" max="10506" width="9" customWidth="1"/>
    <col min="10508" max="10508" width="23" customWidth="1"/>
    <col min="10510" max="10510" width="11.5703125" bestFit="1" customWidth="1"/>
    <col min="10754" max="10754" width="12" customWidth="1"/>
    <col min="10756" max="10756" width="14.28515625" customWidth="1"/>
    <col min="10762" max="10762" width="9" customWidth="1"/>
    <col min="10764" max="10764" width="23" customWidth="1"/>
    <col min="10766" max="10766" width="11.5703125" bestFit="1" customWidth="1"/>
    <col min="11010" max="11010" width="12" customWidth="1"/>
    <col min="11012" max="11012" width="14.28515625" customWidth="1"/>
    <col min="11018" max="11018" width="9" customWidth="1"/>
    <col min="11020" max="11020" width="23" customWidth="1"/>
    <col min="11022" max="11022" width="11.5703125" bestFit="1" customWidth="1"/>
    <col min="11266" max="11266" width="12" customWidth="1"/>
    <col min="11268" max="11268" width="14.28515625" customWidth="1"/>
    <col min="11274" max="11274" width="9" customWidth="1"/>
    <col min="11276" max="11276" width="23" customWidth="1"/>
    <col min="11278" max="11278" width="11.5703125" bestFit="1" customWidth="1"/>
    <col min="11522" max="11522" width="12" customWidth="1"/>
    <col min="11524" max="11524" width="14.28515625" customWidth="1"/>
    <col min="11530" max="11530" width="9" customWidth="1"/>
    <col min="11532" max="11532" width="23" customWidth="1"/>
    <col min="11534" max="11534" width="11.5703125" bestFit="1" customWidth="1"/>
    <col min="11778" max="11778" width="12" customWidth="1"/>
    <col min="11780" max="11780" width="14.28515625" customWidth="1"/>
    <col min="11786" max="11786" width="9" customWidth="1"/>
    <col min="11788" max="11788" width="23" customWidth="1"/>
    <col min="11790" max="11790" width="11.5703125" bestFit="1" customWidth="1"/>
    <col min="12034" max="12034" width="12" customWidth="1"/>
    <col min="12036" max="12036" width="14.28515625" customWidth="1"/>
    <col min="12042" max="12042" width="9" customWidth="1"/>
    <col min="12044" max="12044" width="23" customWidth="1"/>
    <col min="12046" max="12046" width="11.5703125" bestFit="1" customWidth="1"/>
    <col min="12290" max="12290" width="12" customWidth="1"/>
    <col min="12292" max="12292" width="14.28515625" customWidth="1"/>
    <col min="12298" max="12298" width="9" customWidth="1"/>
    <col min="12300" max="12300" width="23" customWidth="1"/>
    <col min="12302" max="12302" width="11.5703125" bestFit="1" customWidth="1"/>
    <col min="12546" max="12546" width="12" customWidth="1"/>
    <col min="12548" max="12548" width="14.28515625" customWidth="1"/>
    <col min="12554" max="12554" width="9" customWidth="1"/>
    <col min="12556" max="12556" width="23" customWidth="1"/>
    <col min="12558" max="12558" width="11.5703125" bestFit="1" customWidth="1"/>
    <col min="12802" max="12802" width="12" customWidth="1"/>
    <col min="12804" max="12804" width="14.28515625" customWidth="1"/>
    <col min="12810" max="12810" width="9" customWidth="1"/>
    <col min="12812" max="12812" width="23" customWidth="1"/>
    <col min="12814" max="12814" width="11.5703125" bestFit="1" customWidth="1"/>
    <col min="13058" max="13058" width="12" customWidth="1"/>
    <col min="13060" max="13060" width="14.28515625" customWidth="1"/>
    <col min="13066" max="13066" width="9" customWidth="1"/>
    <col min="13068" max="13068" width="23" customWidth="1"/>
    <col min="13070" max="13070" width="11.5703125" bestFit="1" customWidth="1"/>
    <col min="13314" max="13314" width="12" customWidth="1"/>
    <col min="13316" max="13316" width="14.28515625" customWidth="1"/>
    <col min="13322" max="13322" width="9" customWidth="1"/>
    <col min="13324" max="13324" width="23" customWidth="1"/>
    <col min="13326" max="13326" width="11.5703125" bestFit="1" customWidth="1"/>
    <col min="13570" max="13570" width="12" customWidth="1"/>
    <col min="13572" max="13572" width="14.28515625" customWidth="1"/>
    <col min="13578" max="13578" width="9" customWidth="1"/>
    <col min="13580" max="13580" width="23" customWidth="1"/>
    <col min="13582" max="13582" width="11.5703125" bestFit="1" customWidth="1"/>
    <col min="13826" max="13826" width="12" customWidth="1"/>
    <col min="13828" max="13828" width="14.28515625" customWidth="1"/>
    <col min="13834" max="13834" width="9" customWidth="1"/>
    <col min="13836" max="13836" width="23" customWidth="1"/>
    <col min="13838" max="13838" width="11.5703125" bestFit="1" customWidth="1"/>
    <col min="14082" max="14082" width="12" customWidth="1"/>
    <col min="14084" max="14084" width="14.28515625" customWidth="1"/>
    <col min="14090" max="14090" width="9" customWidth="1"/>
    <col min="14092" max="14092" width="23" customWidth="1"/>
    <col min="14094" max="14094" width="11.5703125" bestFit="1" customWidth="1"/>
    <col min="14338" max="14338" width="12" customWidth="1"/>
    <col min="14340" max="14340" width="14.28515625" customWidth="1"/>
    <col min="14346" max="14346" width="9" customWidth="1"/>
    <col min="14348" max="14348" width="23" customWidth="1"/>
    <col min="14350" max="14350" width="11.5703125" bestFit="1" customWidth="1"/>
    <col min="14594" max="14594" width="12" customWidth="1"/>
    <col min="14596" max="14596" width="14.28515625" customWidth="1"/>
    <col min="14602" max="14602" width="9" customWidth="1"/>
    <col min="14604" max="14604" width="23" customWidth="1"/>
    <col min="14606" max="14606" width="11.5703125" bestFit="1" customWidth="1"/>
    <col min="14850" max="14850" width="12" customWidth="1"/>
    <col min="14852" max="14852" width="14.28515625" customWidth="1"/>
    <col min="14858" max="14858" width="9" customWidth="1"/>
    <col min="14860" max="14860" width="23" customWidth="1"/>
    <col min="14862" max="14862" width="11.5703125" bestFit="1" customWidth="1"/>
    <col min="15106" max="15106" width="12" customWidth="1"/>
    <col min="15108" max="15108" width="14.28515625" customWidth="1"/>
    <col min="15114" max="15114" width="9" customWidth="1"/>
    <col min="15116" max="15116" width="23" customWidth="1"/>
    <col min="15118" max="15118" width="11.5703125" bestFit="1" customWidth="1"/>
    <col min="15362" max="15362" width="12" customWidth="1"/>
    <col min="15364" max="15364" width="14.28515625" customWidth="1"/>
    <col min="15370" max="15370" width="9" customWidth="1"/>
    <col min="15372" max="15372" width="23" customWidth="1"/>
    <col min="15374" max="15374" width="11.5703125" bestFit="1" customWidth="1"/>
    <col min="15618" max="15618" width="12" customWidth="1"/>
    <col min="15620" max="15620" width="14.28515625" customWidth="1"/>
    <col min="15626" max="15626" width="9" customWidth="1"/>
    <col min="15628" max="15628" width="23" customWidth="1"/>
    <col min="15630" max="15630" width="11.5703125" bestFit="1" customWidth="1"/>
    <col min="15874" max="15874" width="12" customWidth="1"/>
    <col min="15876" max="15876" width="14.28515625" customWidth="1"/>
    <col min="15882" max="15882" width="9" customWidth="1"/>
    <col min="15884" max="15884" width="23" customWidth="1"/>
    <col min="15886" max="15886" width="11.5703125" bestFit="1" customWidth="1"/>
    <col min="16130" max="16130" width="12" customWidth="1"/>
    <col min="16132" max="16132" width="14.28515625" customWidth="1"/>
    <col min="16138" max="16138" width="9" customWidth="1"/>
    <col min="16140" max="16140" width="23" customWidth="1"/>
    <col min="16142" max="16142" width="11.5703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9">
      <c r="A2" s="1"/>
      <c r="B2" s="1"/>
      <c r="C2" s="1"/>
      <c r="D2" s="1"/>
      <c r="E2" s="1"/>
      <c r="F2" s="1"/>
      <c r="G2" s="1"/>
      <c r="H2" s="1"/>
      <c r="I2" s="5"/>
      <c r="J2" s="5"/>
      <c r="K2" s="6"/>
      <c r="L2" s="7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0</v>
      </c>
      <c r="L3" s="9" t="str">
        <f>VLOOKUP('[1]NHAP LIEU'!$E$7,'[1]khach hang'!B3:G311,4,0)</f>
        <v>NH TMCP Ngoại Thương Việt Nam - CN Tp.HCM</v>
      </c>
    </row>
    <row r="4" spans="1:19">
      <c r="K4" s="8"/>
      <c r="L4" s="10" t="str">
        <f>REPT(CHAR(32),42)&amp;L3</f>
        <v xml:space="preserve">                                          NH TMCP Ngoại Thương Việt Nam - CN Tp.HCM</v>
      </c>
    </row>
    <row r="5" spans="1:19" hidden="1">
      <c r="K5" s="11" t="s">
        <v>1</v>
      </c>
      <c r="L5" s="9" t="e">
        <f>VLOOKUP('[1]NHAP LIEU'!$E$7,'[1]khach hang'!B10:G311,3,0)</f>
        <v>#N/A</v>
      </c>
    </row>
    <row r="6" spans="1:19" s="13" customFormat="1" ht="12.75">
      <c r="A6" s="12" t="s">
        <v>2</v>
      </c>
      <c r="E6" s="12" t="s">
        <v>3</v>
      </c>
      <c r="K6" s="14" t="s">
        <v>4</v>
      </c>
      <c r="L6" s="15" t="str">
        <f>VLOOKUP('[1]NHAP LIEU'!$E$7,'[1]khach hang'!B3:G312,4,0)</f>
        <v>NH TMCP Ngoại Thương Việt Nam - CN Tp.HCM</v>
      </c>
      <c r="M6" s="16"/>
      <c r="N6" s="16"/>
      <c r="O6" s="16"/>
      <c r="P6" s="16"/>
      <c r="Q6" s="16"/>
      <c r="R6" s="16"/>
      <c r="S6" s="16"/>
    </row>
    <row r="7" spans="1:19" s="13" customFormat="1" ht="12.75">
      <c r="K7" s="17">
        <v>2</v>
      </c>
      <c r="L7" s="18"/>
      <c r="M7" s="16"/>
      <c r="N7" s="16"/>
      <c r="O7" s="16"/>
      <c r="P7" s="16"/>
      <c r="Q7" s="16"/>
      <c r="R7" s="16"/>
      <c r="S7" s="16"/>
    </row>
    <row r="8" spans="1:19" s="13" customFormat="1" ht="12.75">
      <c r="A8" s="12" t="s">
        <v>5</v>
      </c>
      <c r="C8" s="19"/>
      <c r="E8" s="12" t="s">
        <v>6</v>
      </c>
      <c r="H8" s="13" t="s">
        <v>7</v>
      </c>
      <c r="K8" s="20" t="s">
        <v>4</v>
      </c>
      <c r="L8" s="7" t="str">
        <f>REPT(CHAR(32),30)&amp;L6</f>
        <v xml:space="preserve">                              NH TMCP Ngoại Thương Việt Nam - CN Tp.HCM</v>
      </c>
      <c r="M8" s="16"/>
      <c r="N8" s="16"/>
      <c r="O8" s="16"/>
      <c r="P8" s="16"/>
      <c r="Q8" s="16"/>
      <c r="R8" s="16"/>
      <c r="S8" s="16"/>
    </row>
    <row r="9" spans="1:19" s="13" customFormat="1" ht="12.75">
      <c r="A9" s="12" t="s">
        <v>8</v>
      </c>
      <c r="E9" s="12" t="s">
        <v>9</v>
      </c>
      <c r="K9" s="17" t="s">
        <v>10</v>
      </c>
      <c r="L9" s="21"/>
      <c r="M9" s="16"/>
      <c r="N9" s="16"/>
      <c r="O9" s="16"/>
      <c r="P9" s="16"/>
      <c r="Q9" s="16"/>
      <c r="R9" s="16"/>
      <c r="S9" s="16"/>
    </row>
    <row r="10" spans="1:19" s="13" customFormat="1" ht="12.75">
      <c r="A10" s="12" t="s">
        <v>11</v>
      </c>
      <c r="E10" s="12" t="s">
        <v>12</v>
      </c>
      <c r="F10" s="22"/>
      <c r="K10" s="17"/>
      <c r="L10" s="23"/>
      <c r="M10" s="16"/>
      <c r="N10" s="16"/>
      <c r="O10" s="16"/>
      <c r="P10" s="16"/>
      <c r="Q10" s="16"/>
      <c r="R10" s="16"/>
      <c r="S10" s="16"/>
    </row>
    <row r="11" spans="1:19" s="24" customFormat="1" ht="15" customHeight="1">
      <c r="E11" s="12" t="s">
        <v>13</v>
      </c>
      <c r="K11" s="25"/>
      <c r="L11" s="26" t="str">
        <f>'[1]NHAP LIEU'!E11</f>
        <v xml:space="preserve">Sáu mươi triệu đồng chẵn Sáu </v>
      </c>
      <c r="M11" s="27"/>
      <c r="N11" s="27"/>
      <c r="O11" s="27"/>
      <c r="P11" s="27"/>
      <c r="Q11" s="27"/>
      <c r="R11" s="27"/>
      <c r="S11" s="27"/>
    </row>
    <row r="12" spans="1:19">
      <c r="K12" s="2"/>
      <c r="L12" s="28" t="str">
        <f>REPT(CHAR(32),148)&amp;L11</f>
        <v xml:space="preserve">                                                                                                                                                    Sáu mươi triệu đồng chẵn Sáu </v>
      </c>
    </row>
    <row r="13" spans="1:19" s="13" customFormat="1" ht="12.75">
      <c r="D13" s="29"/>
      <c r="E13" s="29"/>
      <c r="F13" s="29"/>
      <c r="G13" s="12"/>
      <c r="H13" s="29"/>
      <c r="I13" s="29"/>
      <c r="K13" s="17"/>
      <c r="L13" s="16"/>
      <c r="M13" s="16"/>
      <c r="N13" s="16"/>
      <c r="O13" s="16"/>
      <c r="P13" s="16"/>
      <c r="Q13" s="16"/>
      <c r="R13" s="16"/>
      <c r="S13" s="16"/>
    </row>
    <row r="14" spans="1:19">
      <c r="A14" s="30"/>
      <c r="C14" s="31"/>
      <c r="D14" s="31"/>
      <c r="E14" s="31"/>
      <c r="G14" s="30"/>
      <c r="H14" s="32"/>
      <c r="I14" s="32"/>
      <c r="K14" s="8" t="s">
        <v>14</v>
      </c>
      <c r="L14" s="16" t="str">
        <f>'[1]NHAP LIEU'!$E$13</f>
        <v xml:space="preserve">Chuyển trả tiền </v>
      </c>
    </row>
    <row r="15" spans="1:19">
      <c r="A15" s="33"/>
      <c r="B15" s="34"/>
      <c r="C15" s="34"/>
      <c r="D15" s="34"/>
      <c r="E15" s="34"/>
      <c r="G15" s="33"/>
      <c r="H15" s="32"/>
      <c r="I15" s="32"/>
      <c r="K15" s="8"/>
      <c r="L15" s="35" t="str">
        <f>REPT(CHAR(32),39)&amp;L14</f>
        <v xml:space="preserve">                                       Chuyển trả tiền </v>
      </c>
    </row>
    <row r="16" spans="1:19">
      <c r="A16" s="12"/>
      <c r="B16" s="36"/>
      <c r="C16" s="36"/>
      <c r="D16" s="36"/>
      <c r="E16" s="37"/>
      <c r="G16" s="12"/>
      <c r="H16" s="38"/>
      <c r="I16" s="38"/>
      <c r="J16" s="39"/>
      <c r="K16" s="40"/>
      <c r="L16" s="16"/>
    </row>
    <row r="17" spans="1:15">
      <c r="A17" s="12"/>
      <c r="B17" s="41"/>
      <c r="C17" s="42"/>
      <c r="D17" s="43"/>
      <c r="E17" s="44"/>
      <c r="G17" s="12"/>
      <c r="H17" s="45"/>
      <c r="I17" s="42"/>
      <c r="J17" s="46"/>
      <c r="K17" s="47"/>
      <c r="L17" s="48" t="s">
        <v>15</v>
      </c>
    </row>
    <row r="18" spans="1:15">
      <c r="A18" s="12"/>
      <c r="B18" s="49"/>
      <c r="C18" s="49"/>
      <c r="D18" s="49"/>
      <c r="E18" s="43"/>
      <c r="G18" s="12"/>
      <c r="H18" s="50"/>
      <c r="I18" s="50"/>
      <c r="J18" s="39"/>
      <c r="K18" s="40"/>
      <c r="L18" s="10" t="str">
        <f>REPT(CHAR(32),58)&amp;L17</f>
        <v xml:space="preserve">                                                          Công ty TNHH MTV Tổng công ty </v>
      </c>
    </row>
    <row r="19" spans="1:15">
      <c r="A19" s="12"/>
      <c r="B19" s="51"/>
      <c r="C19" s="51"/>
      <c r="D19" s="51"/>
      <c r="E19" s="43"/>
      <c r="G19" s="52"/>
      <c r="H19" s="53"/>
      <c r="I19" s="53"/>
      <c r="J19" s="29"/>
      <c r="K19" s="54"/>
      <c r="L19" s="16"/>
    </row>
    <row r="20" spans="1:15">
      <c r="C20" s="43"/>
      <c r="D20" s="43"/>
      <c r="E20" s="43"/>
      <c r="K20" s="2"/>
      <c r="L20" s="55"/>
    </row>
    <row r="21" spans="1:15">
      <c r="K21" s="56"/>
      <c r="L21" s="55"/>
    </row>
    <row r="22" spans="1:15">
      <c r="K22" s="56"/>
      <c r="L22" s="55"/>
    </row>
    <row r="23" spans="1:15">
      <c r="A23" s="57"/>
      <c r="C23" s="29"/>
      <c r="D23" s="29"/>
      <c r="E23" s="29"/>
      <c r="F23" s="29"/>
      <c r="G23" s="29"/>
      <c r="H23" s="29"/>
      <c r="I23" s="29"/>
      <c r="J23" s="58"/>
      <c r="K23" s="56"/>
      <c r="L23" s="55"/>
      <c r="N23" s="59"/>
    </row>
    <row r="24" spans="1:15">
      <c r="C24" s="43"/>
      <c r="D24" s="43"/>
      <c r="E24" s="43"/>
      <c r="K24" s="56"/>
      <c r="L24" s="55"/>
      <c r="N24" s="59"/>
    </row>
    <row r="25" spans="1:15">
      <c r="C25" s="43"/>
      <c r="D25" s="43"/>
      <c r="E25" s="43"/>
      <c r="K25" s="2"/>
      <c r="L25" s="60"/>
      <c r="O25" s="59"/>
    </row>
    <row r="28" spans="1:15">
      <c r="L28" s="10"/>
    </row>
  </sheetData>
  <mergeCells count="11">
    <mergeCell ref="B18:D18"/>
    <mergeCell ref="H18:I18"/>
    <mergeCell ref="B19:D19"/>
    <mergeCell ref="H19:I19"/>
    <mergeCell ref="I2:J2"/>
    <mergeCell ref="K3:K4"/>
    <mergeCell ref="C14:E14"/>
    <mergeCell ref="K14:K15"/>
    <mergeCell ref="B15:E15"/>
    <mergeCell ref="B16:D16"/>
    <mergeCell ref="H16:I1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Hieu Hoang</dc:creator>
  <cp:lastModifiedBy>Hieu Hoang</cp:lastModifiedBy>
  <dcterms:created xsi:type="dcterms:W3CDTF">2020-08-25T07:32:11Z</dcterms:created>
  <dcterms:modified xsi:type="dcterms:W3CDTF">2020-08-25T07:32:25Z</dcterms:modified>
</cp:coreProperties>
</file>